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" windowWidth="15120" windowHeight="56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J7" i="1"/>
  <c r="CJ8"/>
  <c r="CJ9"/>
  <c r="CJ10"/>
  <c r="CJ11"/>
  <c r="CJ12"/>
  <c r="CJ13"/>
  <c r="CJ14"/>
  <c r="CJ15"/>
  <c r="CJ16"/>
  <c r="CJ6"/>
  <c r="CV17"/>
  <c r="CU17"/>
  <c r="CT17"/>
  <c r="CS17"/>
  <c r="CR17"/>
  <c r="CP17"/>
  <c r="CO17"/>
  <c r="CN17"/>
  <c r="CM17"/>
  <c r="CL17"/>
  <c r="CW16"/>
  <c r="CQ16"/>
  <c r="CW15"/>
  <c r="CQ15"/>
  <c r="CW14"/>
  <c r="CQ14"/>
  <c r="CW13"/>
  <c r="CQ13"/>
  <c r="CW12"/>
  <c r="CQ12"/>
  <c r="CW11"/>
  <c r="CQ11"/>
  <c r="CW10"/>
  <c r="CQ10"/>
  <c r="CW9"/>
  <c r="CQ9"/>
  <c r="CW8"/>
  <c r="CQ8"/>
  <c r="CW7"/>
  <c r="CQ7"/>
  <c r="CW6"/>
  <c r="CQ6"/>
  <c r="CX6" s="1"/>
  <c r="CF7"/>
  <c r="CF8"/>
  <c r="CF9"/>
  <c r="CF10"/>
  <c r="CF11"/>
  <c r="CF12"/>
  <c r="CF13"/>
  <c r="CF14"/>
  <c r="CF15"/>
  <c r="CF16"/>
  <c r="CF6"/>
  <c r="CB7"/>
  <c r="CX7" s="1"/>
  <c r="CB8"/>
  <c r="CB9"/>
  <c r="CB10"/>
  <c r="CB11"/>
  <c r="CB12"/>
  <c r="CB13"/>
  <c r="CB14"/>
  <c r="CB15"/>
  <c r="CB16"/>
  <c r="CB6"/>
  <c r="BX7"/>
  <c r="BX8"/>
  <c r="BX9"/>
  <c r="BX10"/>
  <c r="BX11"/>
  <c r="BX12"/>
  <c r="BX13"/>
  <c r="BX14"/>
  <c r="BX15"/>
  <c r="BX16"/>
  <c r="BX6"/>
  <c r="BR7"/>
  <c r="BR8"/>
  <c r="BR9"/>
  <c r="BR10"/>
  <c r="BR11"/>
  <c r="BR12"/>
  <c r="BR13"/>
  <c r="BR14"/>
  <c r="BR15"/>
  <c r="BR16"/>
  <c r="BR6"/>
  <c r="BN17"/>
  <c r="BO17"/>
  <c r="BP17"/>
  <c r="BQ17"/>
  <c r="BJ7"/>
  <c r="BJ8"/>
  <c r="BJ9"/>
  <c r="BJ10"/>
  <c r="BJ11"/>
  <c r="BJ12"/>
  <c r="BJ13"/>
  <c r="BJ14"/>
  <c r="BJ15"/>
  <c r="BJ16"/>
  <c r="BJ6"/>
  <c r="BD7"/>
  <c r="BD8"/>
  <c r="BD9"/>
  <c r="BD10"/>
  <c r="BD11"/>
  <c r="BD12"/>
  <c r="BD13"/>
  <c r="BD14"/>
  <c r="BD15"/>
  <c r="BD16"/>
  <c r="BD6"/>
  <c r="BF17"/>
  <c r="BG17"/>
  <c r="BH17"/>
  <c r="BI17"/>
  <c r="AX7"/>
  <c r="AX8"/>
  <c r="AX9"/>
  <c r="AX10"/>
  <c r="AX11"/>
  <c r="AX12"/>
  <c r="AX13"/>
  <c r="AX14"/>
  <c r="AX15"/>
  <c r="AX16"/>
  <c r="AX6"/>
  <c r="AT17"/>
  <c r="AU17"/>
  <c r="AV17"/>
  <c r="AW17"/>
  <c r="AS17"/>
  <c r="AR7"/>
  <c r="AR8"/>
  <c r="AR9"/>
  <c r="AR10"/>
  <c r="AR11"/>
  <c r="AR12"/>
  <c r="AR13"/>
  <c r="AR14"/>
  <c r="AR15"/>
  <c r="AR16"/>
  <c r="AR6"/>
  <c r="AK7"/>
  <c r="AK8"/>
  <c r="AK9"/>
  <c r="AK10"/>
  <c r="AK11"/>
  <c r="AK12"/>
  <c r="AK13"/>
  <c r="AK14"/>
  <c r="AK15"/>
  <c r="AK16"/>
  <c r="AK6"/>
  <c r="AG7"/>
  <c r="AG8"/>
  <c r="AG9"/>
  <c r="AG10"/>
  <c r="AG11"/>
  <c r="AG12"/>
  <c r="AG13"/>
  <c r="AG14"/>
  <c r="AG15"/>
  <c r="AG16"/>
  <c r="AG6"/>
  <c r="AA7"/>
  <c r="AA8"/>
  <c r="AA9"/>
  <c r="AA10"/>
  <c r="AA11"/>
  <c r="AA12"/>
  <c r="AA13"/>
  <c r="AA14"/>
  <c r="AA15"/>
  <c r="AA16"/>
  <c r="AA6"/>
  <c r="W7"/>
  <c r="W8"/>
  <c r="W9"/>
  <c r="W10"/>
  <c r="W11"/>
  <c r="W12"/>
  <c r="W13"/>
  <c r="W14"/>
  <c r="W15"/>
  <c r="W16"/>
  <c r="W6"/>
  <c r="Q7"/>
  <c r="Q8"/>
  <c r="Q9"/>
  <c r="Q10"/>
  <c r="Q11"/>
  <c r="Q12"/>
  <c r="Q13"/>
  <c r="Q14"/>
  <c r="Q15"/>
  <c r="Q16"/>
  <c r="Q6"/>
  <c r="M7"/>
  <c r="M8"/>
  <c r="M9"/>
  <c r="M10"/>
  <c r="M11"/>
  <c r="M12"/>
  <c r="M13"/>
  <c r="M14"/>
  <c r="M15"/>
  <c r="M16"/>
  <c r="M6"/>
  <c r="G7"/>
  <c r="G8"/>
  <c r="G9"/>
  <c r="G10"/>
  <c r="G11"/>
  <c r="G12"/>
  <c r="G13"/>
  <c r="G14"/>
  <c r="G15"/>
  <c r="G16"/>
  <c r="G6"/>
  <c r="S17"/>
  <c r="T17"/>
  <c r="U17"/>
  <c r="V17"/>
  <c r="CI17"/>
  <c r="CH17"/>
  <c r="CG17"/>
  <c r="CE17"/>
  <c r="CD17"/>
  <c r="CC17"/>
  <c r="CA17"/>
  <c r="BZ17"/>
  <c r="BY17"/>
  <c r="BW17"/>
  <c r="BV17"/>
  <c r="BU17"/>
  <c r="BT17"/>
  <c r="BS17"/>
  <c r="BM17"/>
  <c r="BK17"/>
  <c r="BE17"/>
  <c r="BC17"/>
  <c r="BB17"/>
  <c r="BA17"/>
  <c r="AZ17"/>
  <c r="AY17"/>
  <c r="AQ17"/>
  <c r="AP17"/>
  <c r="AO17"/>
  <c r="AN17"/>
  <c r="AM17"/>
  <c r="AJ17"/>
  <c r="AI17"/>
  <c r="AH17"/>
  <c r="AF17"/>
  <c r="AE17"/>
  <c r="AD17"/>
  <c r="AC17"/>
  <c r="AB17"/>
  <c r="Z17"/>
  <c r="Y17"/>
  <c r="X17"/>
  <c r="R17"/>
  <c r="P17"/>
  <c r="O17"/>
  <c r="N17"/>
  <c r="L17"/>
  <c r="K17"/>
  <c r="J17"/>
  <c r="I17"/>
  <c r="H17"/>
  <c r="F17"/>
  <c r="E17"/>
  <c r="D17"/>
  <c r="C17"/>
  <c r="B17"/>
  <c r="CX13" l="1"/>
  <c r="CX15"/>
  <c r="CX14"/>
  <c r="CX11"/>
  <c r="CX16"/>
  <c r="CX12"/>
  <c r="CX10"/>
  <c r="CJ17"/>
  <c r="CX9"/>
  <c r="CF17"/>
  <c r="CX8"/>
  <c r="CW17"/>
  <c r="CQ17"/>
  <c r="CB17"/>
  <c r="BX17"/>
  <c r="BR17"/>
  <c r="AR17"/>
  <c r="AG17"/>
  <c r="AX17"/>
  <c r="BJ17"/>
  <c r="BD17"/>
  <c r="AA17"/>
  <c r="AK17"/>
  <c r="M17"/>
  <c r="Q17"/>
  <c r="G17"/>
  <c r="W17"/>
  <c r="CX17" l="1"/>
</calcChain>
</file>

<file path=xl/sharedStrings.xml><?xml version="1.0" encoding="utf-8"?>
<sst xmlns="http://schemas.openxmlformats.org/spreadsheetml/2006/main" count="116" uniqueCount="56">
  <si>
    <t>8 ноября</t>
  </si>
  <si>
    <t>9 ноября</t>
  </si>
  <si>
    <t>13 ноября</t>
  </si>
  <si>
    <t>14 ноября</t>
  </si>
  <si>
    <t>15 ноября</t>
  </si>
  <si>
    <t>16 ноября</t>
  </si>
  <si>
    <t>20 ноября</t>
  </si>
  <si>
    <t>21 ноября</t>
  </si>
  <si>
    <t>22 ноября</t>
  </si>
  <si>
    <t>23 ноября</t>
  </si>
  <si>
    <t>24 ноября</t>
  </si>
  <si>
    <t>27 ноября</t>
  </si>
  <si>
    <t>28 ноября</t>
  </si>
  <si>
    <t>4 декабря</t>
  </si>
  <si>
    <t>ХСШ 3</t>
  </si>
  <si>
    <t>ХСШ 2</t>
  </si>
  <si>
    <t>ХСШ 1</t>
  </si>
  <si>
    <t>ЯСШ</t>
  </si>
  <si>
    <t>учащихся</t>
  </si>
  <si>
    <t>ИТОГО</t>
  </si>
  <si>
    <t>СОШ с.Новодевица</t>
  </si>
  <si>
    <t>ООШ с.Поповка</t>
  </si>
  <si>
    <t>СОШ с. Сиваковка</t>
  </si>
  <si>
    <t>СОШ с. Благодатное</t>
  </si>
  <si>
    <t>СОШ с. Прилуки</t>
  </si>
  <si>
    <t>СОШ п. Ярославский</t>
  </si>
  <si>
    <t>СОШ с.Лучки</t>
  </si>
  <si>
    <t>ООШ с.Вознесенка</t>
  </si>
  <si>
    <t>30 ноября</t>
  </si>
  <si>
    <t>литература</t>
  </si>
  <si>
    <t>математика</t>
  </si>
  <si>
    <t>право</t>
  </si>
  <si>
    <t>физика</t>
  </si>
  <si>
    <t>экономика</t>
  </si>
  <si>
    <t>русский язык</t>
  </si>
  <si>
    <t>биология</t>
  </si>
  <si>
    <t>экология</t>
  </si>
  <si>
    <t>ИКТ</t>
  </si>
  <si>
    <t>география</t>
  </si>
  <si>
    <t>химия</t>
  </si>
  <si>
    <t>обществознание</t>
  </si>
  <si>
    <t>ОБЖ</t>
  </si>
  <si>
    <t>история</t>
  </si>
  <si>
    <t>МХК</t>
  </si>
  <si>
    <t>7-11</t>
  </si>
  <si>
    <t>СОШ № 1 с. Хороль</t>
  </si>
  <si>
    <t>ООШ № 2 с. Хороль</t>
  </si>
  <si>
    <t>СОШ № 3 с. Хороль</t>
  </si>
  <si>
    <t>КОЛИЧЕСТВО участников МЭ ВсОШ  2018-2019 уч год</t>
  </si>
  <si>
    <t>12 ноября</t>
  </si>
  <si>
    <t>англ. Язык</t>
  </si>
  <si>
    <t>26 ноября</t>
  </si>
  <si>
    <t>29 ноября</t>
  </si>
  <si>
    <t>Астрономия</t>
  </si>
  <si>
    <t>технология (Д)</t>
  </si>
  <si>
    <t>технология (М)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</si>
</sst>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3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 shrinkToFit="1"/>
    </xf>
    <xf numFmtId="0" fontId="1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 shrinkToFit="1"/>
    </xf>
    <xf numFmtId="0" fontId="2" fillId="3" borderId="4" xfId="0" applyFont="1" applyFill="1" applyBorder="1" applyAlignment="1">
      <alignment vertical="top" wrapText="1" shrinkToFit="1"/>
    </xf>
    <xf numFmtId="0" fontId="1" fillId="4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1" fillId="3" borderId="1" xfId="0" applyFont="1" applyFill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0" fontId="2" fillId="4" borderId="16" xfId="0" applyFont="1" applyFill="1" applyBorder="1" applyAlignment="1">
      <alignment horizontal="center" vertical="top" wrapText="1" shrinkToFi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 shrinkToFit="1"/>
    </xf>
    <xf numFmtId="0" fontId="1" fillId="0" borderId="4" xfId="0" applyFont="1" applyBorder="1" applyAlignment="1">
      <alignment vertical="top" wrapText="1" shrinkToFit="1"/>
    </xf>
    <xf numFmtId="0" fontId="1" fillId="2" borderId="4" xfId="0" applyFont="1" applyFill="1" applyBorder="1" applyAlignment="1">
      <alignment vertical="top" wrapText="1" shrinkToFit="1"/>
    </xf>
    <xf numFmtId="0" fontId="2" fillId="3" borderId="6" xfId="0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horizontal="center" vertical="top" wrapText="1" shrinkToFit="1"/>
    </xf>
    <xf numFmtId="0" fontId="2" fillId="3" borderId="6" xfId="0" applyFont="1" applyFill="1" applyBorder="1" applyAlignment="1">
      <alignment horizontal="center" vertical="top" wrapText="1" shrinkToFit="1"/>
    </xf>
    <xf numFmtId="0" fontId="2" fillId="0" borderId="6" xfId="0" applyFont="1" applyBorder="1" applyAlignment="1">
      <alignment horizontal="center" vertical="top" wrapText="1" shrinkToFit="1"/>
    </xf>
    <xf numFmtId="0" fontId="2" fillId="3" borderId="12" xfId="0" applyFont="1" applyFill="1" applyBorder="1" applyAlignment="1">
      <alignment horizontal="center" vertical="top" wrapText="1" shrinkToFit="1"/>
    </xf>
    <xf numFmtId="0" fontId="0" fillId="0" borderId="11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vertical="top" wrapText="1" shrinkToFit="1"/>
    </xf>
    <xf numFmtId="1" fontId="1" fillId="0" borderId="1" xfId="0" applyNumberFormat="1" applyFont="1" applyBorder="1" applyAlignment="1">
      <alignment horizontal="center" vertical="top" wrapText="1" shrinkToFit="1"/>
    </xf>
    <xf numFmtId="1" fontId="1" fillId="4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 shrinkToFit="1"/>
    </xf>
    <xf numFmtId="0" fontId="2" fillId="2" borderId="2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vertical="top" wrapText="1" shrinkToFit="1"/>
    </xf>
    <xf numFmtId="0" fontId="2" fillId="0" borderId="5" xfId="0" applyFont="1" applyBorder="1" applyAlignment="1">
      <alignment vertical="top"/>
    </xf>
    <xf numFmtId="0" fontId="3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 shrinkToFit="1"/>
    </xf>
    <xf numFmtId="0" fontId="1" fillId="3" borderId="13" xfId="0" applyFont="1" applyFill="1" applyBorder="1" applyAlignment="1">
      <alignment horizontal="center" vertical="top" wrapText="1" shrinkToFit="1"/>
    </xf>
    <xf numFmtId="0" fontId="1" fillId="3" borderId="14" xfId="0" applyFont="1" applyFill="1" applyBorder="1" applyAlignment="1">
      <alignment horizontal="center" vertical="top" wrapText="1" shrinkToFit="1"/>
    </xf>
    <xf numFmtId="0" fontId="1" fillId="3" borderId="6" xfId="0" applyFont="1" applyFill="1" applyBorder="1" applyAlignment="1">
      <alignment horizontal="center" vertical="top" wrapText="1" shrinkToFit="1"/>
    </xf>
    <xf numFmtId="0" fontId="2" fillId="0" borderId="4" xfId="0" applyFont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 shrinkToFit="1"/>
    </xf>
    <xf numFmtId="1" fontId="1" fillId="5" borderId="1" xfId="0" applyNumberFormat="1" applyFont="1" applyFill="1" applyBorder="1" applyAlignment="1">
      <alignment horizontal="center" vertical="top" wrapText="1" shrinkToFit="1"/>
    </xf>
    <xf numFmtId="0" fontId="2" fillId="5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vertical="top"/>
    </xf>
    <xf numFmtId="0" fontId="2" fillId="5" borderId="16" xfId="0" applyFont="1" applyFill="1" applyBorder="1" applyAlignment="1">
      <alignment horizontal="center" vertical="top" wrapText="1" shrinkToFit="1"/>
    </xf>
    <xf numFmtId="0" fontId="1" fillId="5" borderId="1" xfId="0" applyFont="1" applyFill="1" applyBorder="1" applyAlignment="1">
      <alignment vertical="top"/>
    </xf>
    <xf numFmtId="0" fontId="1" fillId="3" borderId="1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 shrinkToFit="1"/>
    </xf>
    <xf numFmtId="0" fontId="1" fillId="6" borderId="6" xfId="0" applyFont="1" applyFill="1" applyBorder="1" applyAlignment="1">
      <alignment horizontal="center" vertical="top" wrapText="1" shrinkToFit="1"/>
    </xf>
    <xf numFmtId="0" fontId="2" fillId="6" borderId="1" xfId="0" applyFont="1" applyFill="1" applyBorder="1" applyAlignment="1">
      <alignment horizontal="center" vertical="top" wrapText="1" shrinkToFit="1"/>
    </xf>
    <xf numFmtId="0" fontId="1" fillId="6" borderId="1" xfId="0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 wrapText="1" shrinkToFit="1"/>
    </xf>
    <xf numFmtId="0" fontId="1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 shrinkToFit="1"/>
    </xf>
    <xf numFmtId="0" fontId="1" fillId="6" borderId="15" xfId="0" applyFont="1" applyFill="1" applyBorder="1" applyAlignment="1">
      <alignment horizontal="center" vertical="top" wrapText="1" shrinkToFit="1"/>
    </xf>
    <xf numFmtId="0" fontId="2" fillId="6" borderId="2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1" fontId="1" fillId="6" borderId="1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8"/>
  <sheetViews>
    <sheetView tabSelected="1" topLeftCell="B1" zoomScale="50" zoomScaleNormal="50" workbookViewId="0">
      <selection activeCell="AL17" sqref="AL17:BK17"/>
    </sheetView>
  </sheetViews>
  <sheetFormatPr defaultColWidth="11.7265625" defaultRowHeight="15.5"/>
  <cols>
    <col min="1" max="1" width="12.81640625" style="31" customWidth="1"/>
    <col min="2" max="6" width="3.81640625" style="31" customWidth="1"/>
    <col min="7" max="7" width="3.08984375" style="31" customWidth="1"/>
    <col min="8" max="12" width="3.26953125" style="31" customWidth="1"/>
    <col min="13" max="13" width="3.81640625" style="31" customWidth="1"/>
    <col min="14" max="16" width="3.453125" style="31" customWidth="1"/>
    <col min="17" max="17" width="3.81640625" style="31" customWidth="1"/>
    <col min="18" max="23" width="3.6328125" style="31" customWidth="1"/>
    <col min="24" max="27" width="3.453125" style="31" customWidth="1"/>
    <col min="28" max="32" width="3.08984375" style="31" customWidth="1"/>
    <col min="33" max="33" width="3.90625" style="31" customWidth="1"/>
    <col min="34" max="36" width="3.6328125" style="31" customWidth="1"/>
    <col min="37" max="37" width="4" style="31" customWidth="1"/>
    <col min="38" max="38" width="22.08984375" style="31" customWidth="1"/>
    <col min="39" max="43" width="4.26953125" style="31" customWidth="1"/>
    <col min="44" max="44" width="5" style="31" customWidth="1"/>
    <col min="45" max="49" width="4.08984375" style="31" customWidth="1"/>
    <col min="50" max="50" width="5" style="31" customWidth="1"/>
    <col min="51" max="55" width="4.453125" style="31" customWidth="1"/>
    <col min="56" max="56" width="5" style="31" customWidth="1"/>
    <col min="57" max="61" width="4.453125" style="31" customWidth="1"/>
    <col min="62" max="62" width="5" style="31" customWidth="1"/>
    <col min="63" max="63" width="7.36328125" style="31" customWidth="1"/>
    <col min="64" max="64" width="15.6328125" style="31" customWidth="1"/>
    <col min="65" max="69" width="4.36328125" style="31" customWidth="1"/>
    <col min="70" max="70" width="4.90625" style="31" customWidth="1"/>
    <col min="71" max="75" width="4" style="31" customWidth="1"/>
    <col min="76" max="76" width="4.36328125" style="31" customWidth="1"/>
    <col min="77" max="80" width="4.90625" style="31" customWidth="1"/>
    <col min="81" max="84" width="5.6328125" style="31" customWidth="1"/>
    <col min="85" max="86" width="5.08984375" style="31" customWidth="1"/>
    <col min="87" max="87" width="5.26953125" style="31" customWidth="1"/>
    <col min="88" max="88" width="6.54296875" style="31" customWidth="1"/>
    <col min="89" max="89" width="26.1796875" style="31" customWidth="1"/>
    <col min="90" max="101" width="5.453125" style="31" customWidth="1"/>
    <col min="102" max="102" width="12.7265625" style="31" customWidth="1"/>
    <col min="103" max="16384" width="11.7265625" style="31"/>
  </cols>
  <sheetData>
    <row r="1" spans="1:109" ht="25.5" customHeight="1">
      <c r="A1" s="69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70"/>
      <c r="AL1" s="23" t="s">
        <v>48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5" t="s">
        <v>48</v>
      </c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7" t="s">
        <v>48</v>
      </c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9"/>
      <c r="CZ1" s="29"/>
      <c r="DA1" s="29"/>
      <c r="DB1" s="29"/>
      <c r="DC1" s="29"/>
      <c r="DD1" s="29"/>
      <c r="DE1" s="30"/>
    </row>
    <row r="2" spans="1:109" ht="18.75" customHeight="1">
      <c r="A2" s="1"/>
      <c r="B2" s="32" t="s">
        <v>0</v>
      </c>
      <c r="C2" s="32"/>
      <c r="D2" s="32"/>
      <c r="E2" s="33"/>
      <c r="F2" s="33"/>
      <c r="G2" s="71"/>
      <c r="H2" s="32" t="s">
        <v>1</v>
      </c>
      <c r="I2" s="33"/>
      <c r="J2" s="33"/>
      <c r="K2" s="33"/>
      <c r="L2" s="33"/>
      <c r="M2" s="73"/>
      <c r="N2" s="34" t="s">
        <v>49</v>
      </c>
      <c r="O2" s="34"/>
      <c r="P2" s="34"/>
      <c r="Q2" s="74"/>
      <c r="R2" s="32" t="s">
        <v>2</v>
      </c>
      <c r="S2" s="32"/>
      <c r="T2" s="32"/>
      <c r="U2" s="27"/>
      <c r="V2" s="27"/>
      <c r="W2" s="74"/>
      <c r="X2" s="34" t="s">
        <v>3</v>
      </c>
      <c r="Y2" s="34"/>
      <c r="Z2" s="34"/>
      <c r="AA2" s="71"/>
      <c r="AB2" s="35" t="s">
        <v>4</v>
      </c>
      <c r="AC2" s="35"/>
      <c r="AD2" s="35"/>
      <c r="AE2" s="35"/>
      <c r="AF2" s="35"/>
      <c r="AG2" s="74"/>
      <c r="AH2" s="35" t="s">
        <v>5</v>
      </c>
      <c r="AI2" s="35"/>
      <c r="AJ2" s="35"/>
      <c r="AK2" s="76"/>
      <c r="AL2" s="1"/>
      <c r="AM2" s="35" t="s">
        <v>6</v>
      </c>
      <c r="AN2" s="36"/>
      <c r="AO2" s="36" t="s">
        <v>10</v>
      </c>
      <c r="AP2" s="36"/>
      <c r="AQ2" s="36"/>
      <c r="AR2" s="71"/>
      <c r="AS2" s="35" t="s">
        <v>7</v>
      </c>
      <c r="AT2" s="36"/>
      <c r="AU2" s="36"/>
      <c r="AV2" s="36"/>
      <c r="AW2" s="36" t="s">
        <v>7</v>
      </c>
      <c r="AX2" s="74"/>
      <c r="AY2" s="35" t="s">
        <v>8</v>
      </c>
      <c r="AZ2" s="35"/>
      <c r="BA2" s="35"/>
      <c r="BB2" s="36"/>
      <c r="BC2" s="36"/>
      <c r="BD2" s="74"/>
      <c r="BE2" s="35" t="s">
        <v>9</v>
      </c>
      <c r="BF2" s="35"/>
      <c r="BG2" s="35"/>
      <c r="BH2" s="37"/>
      <c r="BI2" s="37"/>
      <c r="BJ2" s="74"/>
      <c r="BK2" s="8" t="s">
        <v>10</v>
      </c>
      <c r="BL2" s="3"/>
      <c r="BM2" s="35" t="s">
        <v>51</v>
      </c>
      <c r="BN2" s="38"/>
      <c r="BO2" s="38"/>
      <c r="BP2" s="38"/>
      <c r="BQ2" s="38"/>
      <c r="BR2" s="39"/>
      <c r="BS2" s="35" t="s">
        <v>11</v>
      </c>
      <c r="BT2" s="35"/>
      <c r="BU2" s="35"/>
      <c r="BV2" s="40"/>
      <c r="BW2" s="40"/>
      <c r="BX2" s="39"/>
      <c r="BY2" s="35" t="s">
        <v>12</v>
      </c>
      <c r="BZ2" s="40"/>
      <c r="CA2" s="40"/>
      <c r="CB2" s="39"/>
      <c r="CC2" s="35" t="s">
        <v>52</v>
      </c>
      <c r="CD2" s="40"/>
      <c r="CE2" s="40"/>
      <c r="CF2" s="39"/>
      <c r="CG2" s="35" t="s">
        <v>28</v>
      </c>
      <c r="CH2" s="40"/>
      <c r="CI2" s="40"/>
      <c r="CJ2" s="41"/>
      <c r="CK2" s="13"/>
      <c r="CL2" s="35" t="s">
        <v>13</v>
      </c>
      <c r="CM2" s="38"/>
      <c r="CN2" s="38"/>
      <c r="CO2" s="38"/>
      <c r="CP2" s="38"/>
      <c r="CQ2" s="39"/>
      <c r="CR2" s="35" t="s">
        <v>13</v>
      </c>
      <c r="CS2" s="38"/>
      <c r="CT2" s="38"/>
      <c r="CU2" s="38"/>
      <c r="CV2" s="38"/>
      <c r="CW2" s="39"/>
      <c r="CX2" s="42" t="s">
        <v>19</v>
      </c>
    </row>
    <row r="3" spans="1:109" ht="19" customHeight="1">
      <c r="A3" s="4"/>
      <c r="B3" s="32" t="s">
        <v>29</v>
      </c>
      <c r="C3" s="32"/>
      <c r="D3" s="32"/>
      <c r="E3" s="33"/>
      <c r="F3" s="33"/>
      <c r="G3" s="71"/>
      <c r="H3" s="32" t="s">
        <v>30</v>
      </c>
      <c r="I3" s="33"/>
      <c r="J3" s="33"/>
      <c r="K3" s="33"/>
      <c r="L3" s="33"/>
      <c r="M3" s="73"/>
      <c r="N3" s="34" t="s">
        <v>31</v>
      </c>
      <c r="O3" s="34"/>
      <c r="P3" s="34"/>
      <c r="Q3" s="71"/>
      <c r="R3" s="32" t="s">
        <v>50</v>
      </c>
      <c r="S3" s="32"/>
      <c r="T3" s="32"/>
      <c r="U3" s="27"/>
      <c r="V3" s="27"/>
      <c r="W3" s="71"/>
      <c r="X3" s="34" t="s">
        <v>33</v>
      </c>
      <c r="Y3" s="34"/>
      <c r="Z3" s="34"/>
      <c r="AA3" s="71"/>
      <c r="AB3" s="32" t="s">
        <v>34</v>
      </c>
      <c r="AC3" s="32"/>
      <c r="AD3" s="32"/>
      <c r="AE3" s="32"/>
      <c r="AF3" s="32"/>
      <c r="AG3" s="71"/>
      <c r="AH3" s="32" t="s">
        <v>39</v>
      </c>
      <c r="AI3" s="32"/>
      <c r="AJ3" s="32"/>
      <c r="AK3" s="77"/>
      <c r="AL3" s="4"/>
      <c r="AM3" s="27" t="s">
        <v>35</v>
      </c>
      <c r="AN3" s="27"/>
      <c r="AO3" s="27"/>
      <c r="AP3" s="27"/>
      <c r="AQ3" s="27"/>
      <c r="AR3" s="71"/>
      <c r="AS3" s="35" t="s">
        <v>40</v>
      </c>
      <c r="AT3" s="36"/>
      <c r="AU3" s="36"/>
      <c r="AV3" s="36"/>
      <c r="AW3" s="36" t="s">
        <v>37</v>
      </c>
      <c r="AX3" s="71"/>
      <c r="AY3" s="32" t="s">
        <v>38</v>
      </c>
      <c r="AZ3" s="32"/>
      <c r="BA3" s="32"/>
      <c r="BB3" s="32"/>
      <c r="BC3" s="32"/>
      <c r="BD3" s="71"/>
      <c r="BE3" s="32" t="s">
        <v>32</v>
      </c>
      <c r="BF3" s="32"/>
      <c r="BG3" s="32"/>
      <c r="BH3" s="32"/>
      <c r="BI3" s="32"/>
      <c r="BJ3" s="71"/>
      <c r="BK3" s="8" t="s">
        <v>37</v>
      </c>
      <c r="BL3" s="5"/>
      <c r="BM3" s="32" t="s">
        <v>42</v>
      </c>
      <c r="BN3" s="32"/>
      <c r="BO3" s="32"/>
      <c r="BP3" s="32"/>
      <c r="BQ3" s="32"/>
      <c r="BR3" s="2"/>
      <c r="BS3" s="32" t="s">
        <v>36</v>
      </c>
      <c r="BT3" s="32"/>
      <c r="BU3" s="32"/>
      <c r="BV3" s="32"/>
      <c r="BW3" s="32"/>
      <c r="BX3" s="2"/>
      <c r="BY3" s="32" t="s">
        <v>43</v>
      </c>
      <c r="BZ3" s="32"/>
      <c r="CA3" s="32"/>
      <c r="CB3" s="2"/>
      <c r="CC3" s="32" t="s">
        <v>53</v>
      </c>
      <c r="CD3" s="32"/>
      <c r="CE3" s="32"/>
      <c r="CF3" s="2"/>
      <c r="CG3" s="32" t="s">
        <v>41</v>
      </c>
      <c r="CH3" s="32"/>
      <c r="CI3" s="32"/>
      <c r="CJ3" s="12"/>
      <c r="CK3" s="14"/>
      <c r="CL3" s="32" t="s">
        <v>54</v>
      </c>
      <c r="CM3" s="32"/>
      <c r="CN3" s="32"/>
      <c r="CO3" s="32"/>
      <c r="CP3" s="32"/>
      <c r="CQ3" s="2"/>
      <c r="CR3" s="32" t="s">
        <v>55</v>
      </c>
      <c r="CS3" s="32"/>
      <c r="CT3" s="32"/>
      <c r="CU3" s="32"/>
      <c r="CV3" s="32"/>
      <c r="CW3" s="2"/>
      <c r="CX3" s="43"/>
    </row>
    <row r="4" spans="1:109" ht="22" customHeight="1">
      <c r="A4" s="4"/>
      <c r="B4" s="32" t="s">
        <v>14</v>
      </c>
      <c r="C4" s="32"/>
      <c r="D4" s="32"/>
      <c r="E4" s="33"/>
      <c r="F4" s="33"/>
      <c r="G4" s="71"/>
      <c r="H4" s="32" t="s">
        <v>16</v>
      </c>
      <c r="I4" s="33"/>
      <c r="J4" s="33"/>
      <c r="K4" s="33"/>
      <c r="L4" s="33"/>
      <c r="M4" s="71"/>
      <c r="N4" s="34" t="s">
        <v>14</v>
      </c>
      <c r="O4" s="34"/>
      <c r="P4" s="34"/>
      <c r="Q4" s="71"/>
      <c r="R4" s="32" t="s">
        <v>15</v>
      </c>
      <c r="S4" s="32"/>
      <c r="T4" s="32"/>
      <c r="U4" s="27"/>
      <c r="V4" s="27"/>
      <c r="W4" s="71"/>
      <c r="X4" s="34" t="s">
        <v>16</v>
      </c>
      <c r="Y4" s="34"/>
      <c r="Z4" s="34"/>
      <c r="AA4" s="71"/>
      <c r="AB4" s="32" t="s">
        <v>14</v>
      </c>
      <c r="AC4" s="32"/>
      <c r="AD4" s="32"/>
      <c r="AE4" s="32"/>
      <c r="AF4" s="32"/>
      <c r="AG4" s="71"/>
      <c r="AH4" s="32" t="s">
        <v>15</v>
      </c>
      <c r="AI4" s="32"/>
      <c r="AJ4" s="32"/>
      <c r="AK4" s="77"/>
      <c r="AL4" s="4"/>
      <c r="AM4" s="27" t="s">
        <v>15</v>
      </c>
      <c r="AN4" s="27"/>
      <c r="AO4" s="27" t="s">
        <v>15</v>
      </c>
      <c r="AP4" s="27"/>
      <c r="AQ4" s="27"/>
      <c r="AR4" s="71"/>
      <c r="AS4" s="35" t="s">
        <v>15</v>
      </c>
      <c r="AT4" s="36"/>
      <c r="AU4" s="36"/>
      <c r="AV4" s="36"/>
      <c r="AW4" s="36" t="s">
        <v>17</v>
      </c>
      <c r="AX4" s="71"/>
      <c r="AY4" s="32" t="s">
        <v>16</v>
      </c>
      <c r="AZ4" s="32"/>
      <c r="BA4" s="32"/>
      <c r="BB4" s="32"/>
      <c r="BC4" s="32"/>
      <c r="BD4" s="71"/>
      <c r="BE4" s="32" t="s">
        <v>15</v>
      </c>
      <c r="BF4" s="32"/>
      <c r="BG4" s="32"/>
      <c r="BH4" s="32"/>
      <c r="BI4" s="32"/>
      <c r="BJ4" s="71"/>
      <c r="BK4" s="8" t="s">
        <v>17</v>
      </c>
      <c r="BL4" s="5"/>
      <c r="BM4" s="32" t="s">
        <v>16</v>
      </c>
      <c r="BN4" s="32"/>
      <c r="BO4" s="32"/>
      <c r="BP4" s="32"/>
      <c r="BQ4" s="32"/>
      <c r="BR4" s="2"/>
      <c r="BS4" s="32" t="s">
        <v>16</v>
      </c>
      <c r="BT4" s="32"/>
      <c r="BU4" s="32"/>
      <c r="BV4" s="32"/>
      <c r="BW4" s="32"/>
      <c r="BX4" s="2"/>
      <c r="BY4" s="32" t="s">
        <v>14</v>
      </c>
      <c r="BZ4" s="32"/>
      <c r="CA4" s="32"/>
      <c r="CB4" s="2"/>
      <c r="CC4" s="32" t="s">
        <v>14</v>
      </c>
      <c r="CD4" s="32"/>
      <c r="CE4" s="32"/>
      <c r="CF4" s="2"/>
      <c r="CG4" s="32" t="s">
        <v>17</v>
      </c>
      <c r="CH4" s="32"/>
      <c r="CI4" s="32"/>
      <c r="CJ4" s="12"/>
      <c r="CK4" s="14"/>
      <c r="CL4" s="32" t="s">
        <v>14</v>
      </c>
      <c r="CM4" s="32"/>
      <c r="CN4" s="32"/>
      <c r="CO4" s="32"/>
      <c r="CP4" s="32"/>
      <c r="CQ4" s="2"/>
      <c r="CR4" s="32" t="s">
        <v>14</v>
      </c>
      <c r="CS4" s="32"/>
      <c r="CT4" s="32"/>
      <c r="CU4" s="32"/>
      <c r="CV4" s="32"/>
      <c r="CW4" s="2"/>
      <c r="CX4" s="43"/>
    </row>
    <row r="5" spans="1:109" ht="23.25" customHeight="1">
      <c r="A5" s="4"/>
      <c r="B5" s="8">
        <v>7</v>
      </c>
      <c r="C5" s="8">
        <v>8</v>
      </c>
      <c r="D5" s="8">
        <v>9</v>
      </c>
      <c r="E5" s="8">
        <v>10</v>
      </c>
      <c r="F5" s="8">
        <v>11</v>
      </c>
      <c r="G5" s="71"/>
      <c r="H5" s="8">
        <v>7</v>
      </c>
      <c r="I5" s="8">
        <v>8</v>
      </c>
      <c r="J5" s="8">
        <v>9</v>
      </c>
      <c r="K5" s="8">
        <v>10</v>
      </c>
      <c r="L5" s="8">
        <v>11</v>
      </c>
      <c r="M5" s="71"/>
      <c r="N5" s="44">
        <v>9</v>
      </c>
      <c r="O5" s="44">
        <v>10</v>
      </c>
      <c r="P5" s="44">
        <v>11</v>
      </c>
      <c r="Q5" s="71"/>
      <c r="R5" s="8">
        <v>7</v>
      </c>
      <c r="S5" s="8">
        <v>8</v>
      </c>
      <c r="T5" s="8">
        <v>9</v>
      </c>
      <c r="U5" s="8">
        <v>10</v>
      </c>
      <c r="V5" s="8">
        <v>11</v>
      </c>
      <c r="W5" s="71"/>
      <c r="X5" s="8">
        <v>9</v>
      </c>
      <c r="Y5" s="8">
        <v>10</v>
      </c>
      <c r="Z5" s="8">
        <v>11</v>
      </c>
      <c r="AA5" s="71"/>
      <c r="AB5" s="10">
        <v>7</v>
      </c>
      <c r="AC5" s="10">
        <v>8</v>
      </c>
      <c r="AD5" s="8">
        <v>9</v>
      </c>
      <c r="AE5" s="8">
        <v>10</v>
      </c>
      <c r="AF5" s="8">
        <v>11</v>
      </c>
      <c r="AG5" s="71"/>
      <c r="AH5" s="8">
        <v>9</v>
      </c>
      <c r="AI5" s="8">
        <v>10</v>
      </c>
      <c r="AJ5" s="8">
        <v>11</v>
      </c>
      <c r="AK5" s="77"/>
      <c r="AL5" s="4"/>
      <c r="AM5" s="10">
        <v>7</v>
      </c>
      <c r="AN5" s="10">
        <v>8</v>
      </c>
      <c r="AO5" s="8">
        <v>9</v>
      </c>
      <c r="AP5" s="8">
        <v>10</v>
      </c>
      <c r="AQ5" s="8">
        <v>11</v>
      </c>
      <c r="AR5" s="71"/>
      <c r="AS5" s="10">
        <v>7</v>
      </c>
      <c r="AT5" s="10">
        <v>8</v>
      </c>
      <c r="AU5" s="8">
        <v>9</v>
      </c>
      <c r="AV5" s="8">
        <v>10</v>
      </c>
      <c r="AW5" s="8">
        <v>11</v>
      </c>
      <c r="AX5" s="71"/>
      <c r="AY5" s="10">
        <v>7</v>
      </c>
      <c r="AZ5" s="10">
        <v>8</v>
      </c>
      <c r="BA5" s="8">
        <v>9</v>
      </c>
      <c r="BB5" s="8">
        <v>10</v>
      </c>
      <c r="BC5" s="8">
        <v>11</v>
      </c>
      <c r="BD5" s="71"/>
      <c r="BE5" s="10">
        <v>7</v>
      </c>
      <c r="BF5" s="10">
        <v>8</v>
      </c>
      <c r="BG5" s="8">
        <v>9</v>
      </c>
      <c r="BH5" s="8">
        <v>10</v>
      </c>
      <c r="BI5" s="8">
        <v>11</v>
      </c>
      <c r="BJ5" s="71"/>
      <c r="BK5" s="11" t="s">
        <v>44</v>
      </c>
      <c r="BL5" s="5"/>
      <c r="BM5" s="10">
        <v>7</v>
      </c>
      <c r="BN5" s="10">
        <v>8</v>
      </c>
      <c r="BO5" s="8">
        <v>9</v>
      </c>
      <c r="BP5" s="8">
        <v>10</v>
      </c>
      <c r="BQ5" s="8">
        <v>11</v>
      </c>
      <c r="BR5" s="2"/>
      <c r="BS5" s="8">
        <v>7</v>
      </c>
      <c r="BT5" s="8">
        <v>8</v>
      </c>
      <c r="BU5" s="8">
        <v>9</v>
      </c>
      <c r="BV5" s="8">
        <v>10</v>
      </c>
      <c r="BW5" s="8">
        <v>11</v>
      </c>
      <c r="BX5" s="2"/>
      <c r="BY5" s="8">
        <v>9</v>
      </c>
      <c r="BZ5" s="8">
        <v>10</v>
      </c>
      <c r="CA5" s="8">
        <v>11</v>
      </c>
      <c r="CB5" s="2"/>
      <c r="CC5" s="8">
        <v>9</v>
      </c>
      <c r="CD5" s="8">
        <v>10</v>
      </c>
      <c r="CE5" s="8">
        <v>11</v>
      </c>
      <c r="CF5" s="2"/>
      <c r="CG5" s="8">
        <v>9</v>
      </c>
      <c r="CH5" s="8">
        <v>10</v>
      </c>
      <c r="CI5" s="8">
        <v>11</v>
      </c>
      <c r="CJ5" s="12"/>
      <c r="CK5" s="14"/>
      <c r="CL5" s="10">
        <v>7</v>
      </c>
      <c r="CM5" s="10">
        <v>8</v>
      </c>
      <c r="CN5" s="8">
        <v>9</v>
      </c>
      <c r="CO5" s="8">
        <v>10</v>
      </c>
      <c r="CP5" s="8">
        <v>11</v>
      </c>
      <c r="CQ5" s="2"/>
      <c r="CR5" s="8">
        <v>7</v>
      </c>
      <c r="CS5" s="8">
        <v>8</v>
      </c>
      <c r="CT5" s="8">
        <v>9</v>
      </c>
      <c r="CU5" s="8">
        <v>10</v>
      </c>
      <c r="CV5" s="8">
        <v>11</v>
      </c>
      <c r="CW5" s="2"/>
      <c r="CX5" s="6"/>
    </row>
    <row r="6" spans="1:109" ht="30" customHeight="1">
      <c r="A6" s="45" t="s">
        <v>45</v>
      </c>
      <c r="B6" s="9">
        <v>3</v>
      </c>
      <c r="C6" s="9">
        <v>3</v>
      </c>
      <c r="D6" s="9">
        <v>1</v>
      </c>
      <c r="E6" s="9">
        <v>5</v>
      </c>
      <c r="F6" s="9">
        <v>2</v>
      </c>
      <c r="G6" s="71">
        <f>B6+C6+D6+E6+F6</f>
        <v>14</v>
      </c>
      <c r="H6" s="9">
        <v>5</v>
      </c>
      <c r="I6" s="9">
        <v>4</v>
      </c>
      <c r="J6" s="9">
        <v>1</v>
      </c>
      <c r="K6" s="9">
        <v>4</v>
      </c>
      <c r="L6" s="9">
        <v>3</v>
      </c>
      <c r="M6" s="71">
        <f>H6+I6+J6+K6+L6</f>
        <v>17</v>
      </c>
      <c r="N6" s="46"/>
      <c r="O6" s="46">
        <v>1</v>
      </c>
      <c r="P6" s="46"/>
      <c r="Q6" s="75">
        <f>N6+O6+P6</f>
        <v>1</v>
      </c>
      <c r="R6" s="48">
        <v>4</v>
      </c>
      <c r="S6" s="48">
        <v>5</v>
      </c>
      <c r="T6" s="48">
        <v>3</v>
      </c>
      <c r="U6" s="48">
        <v>3</v>
      </c>
      <c r="V6" s="48">
        <v>3</v>
      </c>
      <c r="W6" s="71">
        <f>R6+S6+T6+U6+V6</f>
        <v>18</v>
      </c>
      <c r="X6" s="48"/>
      <c r="Y6" s="48">
        <v>2</v>
      </c>
      <c r="Z6" s="48">
        <v>3</v>
      </c>
      <c r="AA6" s="71">
        <f>X6+Y6+Z6</f>
        <v>5</v>
      </c>
      <c r="AB6" s="48">
        <v>3</v>
      </c>
      <c r="AC6" s="48">
        <v>3</v>
      </c>
      <c r="AD6" s="48">
        <v>4</v>
      </c>
      <c r="AE6" s="48">
        <v>4</v>
      </c>
      <c r="AF6" s="48">
        <v>3</v>
      </c>
      <c r="AG6" s="71">
        <f>AB6+AC6+AD6+AE6+AF6</f>
        <v>17</v>
      </c>
      <c r="AH6" s="48">
        <v>4</v>
      </c>
      <c r="AI6" s="48">
        <v>4</v>
      </c>
      <c r="AJ6" s="48">
        <v>3</v>
      </c>
      <c r="AK6" s="77">
        <f>AH6+AI6+AJ6</f>
        <v>11</v>
      </c>
      <c r="AL6" s="45" t="s">
        <v>45</v>
      </c>
      <c r="AM6" s="7">
        <v>5</v>
      </c>
      <c r="AN6" s="7">
        <v>4</v>
      </c>
      <c r="AO6" s="9">
        <v>4</v>
      </c>
      <c r="AP6" s="9">
        <v>4</v>
      </c>
      <c r="AQ6" s="9">
        <v>4</v>
      </c>
      <c r="AR6" s="71">
        <f>AM6+AN6+AO6+AP6+AQ6</f>
        <v>21</v>
      </c>
      <c r="AS6" s="7">
        <v>5</v>
      </c>
      <c r="AT6" s="7"/>
      <c r="AU6" s="7">
        <v>3</v>
      </c>
      <c r="AV6" s="7">
        <v>3</v>
      </c>
      <c r="AW6" s="7">
        <v>3</v>
      </c>
      <c r="AX6" s="71">
        <f>AS6+AT6+AU6+AV6+AW6</f>
        <v>14</v>
      </c>
      <c r="AY6" s="9">
        <v>3</v>
      </c>
      <c r="AZ6" s="9">
        <v>3</v>
      </c>
      <c r="BA6" s="9">
        <v>1</v>
      </c>
      <c r="BB6" s="9">
        <v>2</v>
      </c>
      <c r="BC6" s="9">
        <v>2</v>
      </c>
      <c r="BD6" s="71">
        <f>AY6+AZ6+BA6+BB6+BC6</f>
        <v>11</v>
      </c>
      <c r="BE6" s="9">
        <v>2</v>
      </c>
      <c r="BF6" s="9">
        <v>2</v>
      </c>
      <c r="BG6" s="9">
        <v>3</v>
      </c>
      <c r="BH6" s="9">
        <v>1</v>
      </c>
      <c r="BI6" s="9">
        <v>2</v>
      </c>
      <c r="BJ6" s="71">
        <f>BE6+BF6+BG6+BH6+BI6</f>
        <v>10</v>
      </c>
      <c r="BK6" s="9">
        <v>2</v>
      </c>
      <c r="BL6" s="15" t="s">
        <v>45</v>
      </c>
      <c r="BM6" s="9"/>
      <c r="BN6" s="9"/>
      <c r="BO6" s="9">
        <v>2</v>
      </c>
      <c r="BP6" s="9">
        <v>2</v>
      </c>
      <c r="BQ6" s="9">
        <v>1</v>
      </c>
      <c r="BR6" s="2">
        <f>BM6+BN6+BO6+BP6+BQ6</f>
        <v>5</v>
      </c>
      <c r="BS6" s="9">
        <v>3</v>
      </c>
      <c r="BT6" s="9">
        <v>3</v>
      </c>
      <c r="BU6" s="9">
        <v>3</v>
      </c>
      <c r="BV6" s="9">
        <v>2</v>
      </c>
      <c r="BW6" s="9">
        <v>3</v>
      </c>
      <c r="BX6" s="2">
        <f>BS6+BT6+BU6+BV6+BW6</f>
        <v>14</v>
      </c>
      <c r="BY6" s="9"/>
      <c r="BZ6" s="9">
        <v>3</v>
      </c>
      <c r="CA6" s="9">
        <v>2</v>
      </c>
      <c r="CB6" s="2">
        <f>BY6+BZ6+CA6</f>
        <v>5</v>
      </c>
      <c r="CC6" s="9"/>
      <c r="CD6" s="9"/>
      <c r="CE6" s="9">
        <v>1</v>
      </c>
      <c r="CF6" s="2">
        <f>CC6+CD6+CE6</f>
        <v>1</v>
      </c>
      <c r="CG6" s="9">
        <v>3</v>
      </c>
      <c r="CH6" s="9">
        <v>4</v>
      </c>
      <c r="CI6" s="9"/>
      <c r="CJ6" s="12">
        <f>CG6+CH6+CI6</f>
        <v>7</v>
      </c>
      <c r="CK6" s="49" t="s">
        <v>45</v>
      </c>
      <c r="CL6" s="9">
        <v>1</v>
      </c>
      <c r="CM6" s="9">
        <v>1</v>
      </c>
      <c r="CN6" s="9">
        <v>1</v>
      </c>
      <c r="CO6" s="9">
        <v>1</v>
      </c>
      <c r="CP6" s="9">
        <v>1</v>
      </c>
      <c r="CQ6" s="2">
        <f>CL6+CM6+CN6+CO6+CP6</f>
        <v>5</v>
      </c>
      <c r="CR6" s="9">
        <v>4</v>
      </c>
      <c r="CS6" s="9">
        <v>4</v>
      </c>
      <c r="CT6" s="9">
        <v>4</v>
      </c>
      <c r="CU6" s="9">
        <v>4</v>
      </c>
      <c r="CV6" s="9">
        <v>4</v>
      </c>
      <c r="CW6" s="2">
        <f>CR6+CS6+CT6+CU6+CV6</f>
        <v>20</v>
      </c>
      <c r="CX6" s="47">
        <f>CW6+CQ6+CJ6+CF6+CB6+BX6+BR6+BK6+BJ6+BD6+AX6+AR6+AK6+AG6+AA6+W6+Q6+M6+G6</f>
        <v>198</v>
      </c>
    </row>
    <row r="7" spans="1:109" ht="30" customHeight="1">
      <c r="A7" s="45" t="s">
        <v>46</v>
      </c>
      <c r="B7" s="9">
        <v>2</v>
      </c>
      <c r="C7" s="9"/>
      <c r="D7" s="9"/>
      <c r="E7" s="9"/>
      <c r="F7" s="9"/>
      <c r="G7" s="71">
        <f t="shared" ref="G7:G17" si="0">B7+C7+D7+E7+F7</f>
        <v>2</v>
      </c>
      <c r="H7" s="9">
        <v>3</v>
      </c>
      <c r="I7" s="9">
        <v>2</v>
      </c>
      <c r="J7" s="9">
        <v>1</v>
      </c>
      <c r="K7" s="9"/>
      <c r="L7" s="9"/>
      <c r="M7" s="71">
        <f t="shared" ref="M7:M17" si="1">H7+I7+J7+K7+L7</f>
        <v>6</v>
      </c>
      <c r="N7" s="46">
        <v>1</v>
      </c>
      <c r="O7" s="46"/>
      <c r="P7" s="46"/>
      <c r="Q7" s="75">
        <f t="shared" ref="Q7:Q17" si="2">N7+O7+P7</f>
        <v>1</v>
      </c>
      <c r="R7" s="48">
        <v>3</v>
      </c>
      <c r="S7" s="48"/>
      <c r="T7" s="48">
        <v>3</v>
      </c>
      <c r="U7" s="48"/>
      <c r="V7" s="48"/>
      <c r="W7" s="71">
        <f t="shared" ref="W7:W17" si="3">R7+S7+T7+U7+V7</f>
        <v>6</v>
      </c>
      <c r="X7" s="48">
        <v>2</v>
      </c>
      <c r="Y7" s="48"/>
      <c r="Z7" s="48"/>
      <c r="AA7" s="71">
        <f t="shared" ref="AA7:AA17" si="4">X7+Y7+Z7</f>
        <v>2</v>
      </c>
      <c r="AB7" s="48">
        <v>2</v>
      </c>
      <c r="AC7" s="48"/>
      <c r="AD7" s="48">
        <v>1</v>
      </c>
      <c r="AE7" s="48"/>
      <c r="AF7" s="48"/>
      <c r="AG7" s="71">
        <f t="shared" ref="AG7:AG17" si="5">AB7+AC7+AD7+AE7+AF7</f>
        <v>3</v>
      </c>
      <c r="AH7" s="48">
        <v>2</v>
      </c>
      <c r="AI7" s="48"/>
      <c r="AJ7" s="48"/>
      <c r="AK7" s="77">
        <f t="shared" ref="AK7:AK17" si="6">AH7+AI7+AJ7</f>
        <v>2</v>
      </c>
      <c r="AL7" s="45" t="s">
        <v>46</v>
      </c>
      <c r="AM7" s="7">
        <v>4</v>
      </c>
      <c r="AN7" s="7">
        <v>3</v>
      </c>
      <c r="AO7" s="9">
        <v>3</v>
      </c>
      <c r="AP7" s="9"/>
      <c r="AQ7" s="9"/>
      <c r="AR7" s="71">
        <f t="shared" ref="AR7:AR17" si="7">AM7+AN7+AO7+AP7+AQ7</f>
        <v>10</v>
      </c>
      <c r="AS7" s="7">
        <v>4</v>
      </c>
      <c r="AT7" s="7">
        <v>1</v>
      </c>
      <c r="AU7" s="7">
        <v>1</v>
      </c>
      <c r="AV7" s="7"/>
      <c r="AW7" s="7"/>
      <c r="AX7" s="71">
        <f t="shared" ref="AX7:AX17" si="8">AS7+AT7+AU7+AV7+AW7</f>
        <v>6</v>
      </c>
      <c r="AY7" s="9">
        <v>3</v>
      </c>
      <c r="AZ7" s="9">
        <v>2</v>
      </c>
      <c r="BA7" s="9">
        <v>2</v>
      </c>
      <c r="BB7" s="9"/>
      <c r="BC7" s="9"/>
      <c r="BD7" s="71">
        <f t="shared" ref="BD7:BD17" si="9">AY7+AZ7+BA7+BB7+BC7</f>
        <v>7</v>
      </c>
      <c r="BE7" s="9">
        <v>4</v>
      </c>
      <c r="BF7" s="9">
        <v>1</v>
      </c>
      <c r="BG7" s="9">
        <v>3</v>
      </c>
      <c r="BH7" s="9"/>
      <c r="BI7" s="9"/>
      <c r="BJ7" s="71">
        <f t="shared" ref="BJ7:BJ17" si="10">BE7+BF7+BG7+BH7+BI7</f>
        <v>8</v>
      </c>
      <c r="BK7" s="9">
        <v>1</v>
      </c>
      <c r="BL7" s="15" t="s">
        <v>46</v>
      </c>
      <c r="BM7" s="9">
        <v>2</v>
      </c>
      <c r="BN7" s="9">
        <v>1</v>
      </c>
      <c r="BO7" s="9"/>
      <c r="BP7" s="9"/>
      <c r="BQ7" s="9"/>
      <c r="BR7" s="2">
        <f t="shared" ref="BR7:BR17" si="11">BM7+BN7+BO7+BP7+BQ7</f>
        <v>3</v>
      </c>
      <c r="BS7" s="9">
        <v>4</v>
      </c>
      <c r="BT7" s="9">
        <v>4</v>
      </c>
      <c r="BU7" s="9">
        <v>3</v>
      </c>
      <c r="BV7" s="9"/>
      <c r="BW7" s="9"/>
      <c r="BX7" s="2">
        <f t="shared" ref="BX7:BX17" si="12">BS7+BT7+BU7+BV7+BW7</f>
        <v>11</v>
      </c>
      <c r="BY7" s="9"/>
      <c r="BZ7" s="9"/>
      <c r="CA7" s="9"/>
      <c r="CB7" s="2">
        <f t="shared" ref="CB7:CB17" si="13">BY7+BZ7+CA7</f>
        <v>0</v>
      </c>
      <c r="CC7" s="9"/>
      <c r="CD7" s="9"/>
      <c r="CE7" s="9"/>
      <c r="CF7" s="2">
        <f t="shared" ref="CF7:CF17" si="14">CC7+CD7+CE7</f>
        <v>0</v>
      </c>
      <c r="CG7" s="9">
        <v>3</v>
      </c>
      <c r="CH7" s="9"/>
      <c r="CI7" s="9"/>
      <c r="CJ7" s="12">
        <f t="shared" ref="CJ7:CJ17" si="15">CG7+CH7+CI7</f>
        <v>3</v>
      </c>
      <c r="CK7" s="49" t="s">
        <v>46</v>
      </c>
      <c r="CL7" s="9">
        <v>1</v>
      </c>
      <c r="CM7" s="9">
        <v>1</v>
      </c>
      <c r="CN7" s="9"/>
      <c r="CO7" s="9"/>
      <c r="CP7" s="9"/>
      <c r="CQ7" s="2">
        <f t="shared" ref="CQ7:CQ17" si="16">CL7+CM7+CN7+CO7+CP7</f>
        <v>2</v>
      </c>
      <c r="CR7" s="9">
        <v>1</v>
      </c>
      <c r="CS7" s="9">
        <v>1</v>
      </c>
      <c r="CT7" s="9">
        <v>2</v>
      </c>
      <c r="CU7" s="9"/>
      <c r="CV7" s="9"/>
      <c r="CW7" s="2">
        <f t="shared" ref="CW7:CW17" si="17">CR7+CS7+CT7+CU7+CV7</f>
        <v>4</v>
      </c>
      <c r="CX7" s="47">
        <f>CW7+CQ7+CJ7+CF7+CB7+BX7+BR7+BK7+BJ7+BD7+AX7+AR7+AK7+AG7+AA7+W7+Q7+M7+G7</f>
        <v>77</v>
      </c>
    </row>
    <row r="8" spans="1:109" ht="30" customHeight="1">
      <c r="A8" s="45" t="s">
        <v>47</v>
      </c>
      <c r="B8" s="9"/>
      <c r="C8" s="9"/>
      <c r="D8" s="9"/>
      <c r="E8" s="9">
        <v>2</v>
      </c>
      <c r="F8" s="9">
        <v>1</v>
      </c>
      <c r="G8" s="71">
        <f t="shared" si="0"/>
        <v>3</v>
      </c>
      <c r="H8" s="9">
        <v>3</v>
      </c>
      <c r="I8" s="9">
        <v>3</v>
      </c>
      <c r="J8" s="9"/>
      <c r="K8" s="9"/>
      <c r="L8" s="9"/>
      <c r="M8" s="71">
        <f t="shared" si="1"/>
        <v>6</v>
      </c>
      <c r="N8" s="46">
        <v>1</v>
      </c>
      <c r="O8" s="46">
        <v>2</v>
      </c>
      <c r="P8" s="46">
        <v>2</v>
      </c>
      <c r="Q8" s="75">
        <f t="shared" si="2"/>
        <v>5</v>
      </c>
      <c r="R8" s="48">
        <v>1</v>
      </c>
      <c r="S8" s="48">
        <v>1</v>
      </c>
      <c r="T8" s="48"/>
      <c r="U8" s="48"/>
      <c r="V8" s="48"/>
      <c r="W8" s="71">
        <f t="shared" si="3"/>
        <v>2</v>
      </c>
      <c r="X8" s="48">
        <v>2</v>
      </c>
      <c r="Y8" s="48">
        <v>2</v>
      </c>
      <c r="Z8" s="48">
        <v>2</v>
      </c>
      <c r="AA8" s="71">
        <f t="shared" si="4"/>
        <v>6</v>
      </c>
      <c r="AB8" s="48"/>
      <c r="AC8" s="48"/>
      <c r="AD8" s="48">
        <v>1</v>
      </c>
      <c r="AE8" s="48"/>
      <c r="AF8" s="48">
        <v>1</v>
      </c>
      <c r="AG8" s="71">
        <f t="shared" si="5"/>
        <v>2</v>
      </c>
      <c r="AH8" s="48">
        <v>1</v>
      </c>
      <c r="AI8" s="48">
        <v>2</v>
      </c>
      <c r="AJ8" s="48">
        <v>3</v>
      </c>
      <c r="AK8" s="77">
        <f t="shared" si="6"/>
        <v>6</v>
      </c>
      <c r="AL8" s="45" t="s">
        <v>47</v>
      </c>
      <c r="AM8" s="7">
        <v>1</v>
      </c>
      <c r="AN8" s="7">
        <v>1</v>
      </c>
      <c r="AO8" s="9">
        <v>1</v>
      </c>
      <c r="AP8" s="9">
        <v>3</v>
      </c>
      <c r="AQ8" s="9">
        <v>1</v>
      </c>
      <c r="AR8" s="71">
        <f t="shared" si="7"/>
        <v>7</v>
      </c>
      <c r="AS8" s="7">
        <v>3</v>
      </c>
      <c r="AT8" s="7">
        <v>2</v>
      </c>
      <c r="AU8" s="7">
        <v>1</v>
      </c>
      <c r="AV8" s="7">
        <v>1</v>
      </c>
      <c r="AW8" s="7">
        <v>2</v>
      </c>
      <c r="AX8" s="71">
        <f t="shared" si="8"/>
        <v>9</v>
      </c>
      <c r="AY8" s="9">
        <v>1</v>
      </c>
      <c r="AZ8" s="9">
        <v>1</v>
      </c>
      <c r="BA8" s="9"/>
      <c r="BB8" s="9">
        <v>2</v>
      </c>
      <c r="BC8" s="9">
        <v>1</v>
      </c>
      <c r="BD8" s="71">
        <f t="shared" si="9"/>
        <v>5</v>
      </c>
      <c r="BE8" s="9">
        <v>1</v>
      </c>
      <c r="BF8" s="9">
        <v>2</v>
      </c>
      <c r="BG8" s="9"/>
      <c r="BH8" s="9">
        <v>1</v>
      </c>
      <c r="BI8" s="9"/>
      <c r="BJ8" s="71">
        <f t="shared" si="10"/>
        <v>4</v>
      </c>
      <c r="BK8" s="9"/>
      <c r="BL8" s="15" t="s">
        <v>47</v>
      </c>
      <c r="BM8" s="9">
        <v>2</v>
      </c>
      <c r="BN8" s="9">
        <v>1</v>
      </c>
      <c r="BO8" s="9">
        <v>1</v>
      </c>
      <c r="BP8" s="9"/>
      <c r="BQ8" s="9">
        <v>1</v>
      </c>
      <c r="BR8" s="2">
        <f t="shared" si="11"/>
        <v>5</v>
      </c>
      <c r="BS8" s="9">
        <v>2</v>
      </c>
      <c r="BT8" s="9">
        <v>1</v>
      </c>
      <c r="BU8" s="9">
        <v>1</v>
      </c>
      <c r="BV8" s="9">
        <v>2</v>
      </c>
      <c r="BW8" s="9">
        <v>2</v>
      </c>
      <c r="BX8" s="2">
        <f t="shared" si="12"/>
        <v>8</v>
      </c>
      <c r="BY8" s="9">
        <v>2</v>
      </c>
      <c r="BZ8" s="9">
        <v>1</v>
      </c>
      <c r="CA8" s="9">
        <v>2</v>
      </c>
      <c r="CB8" s="2">
        <f t="shared" si="13"/>
        <v>5</v>
      </c>
      <c r="CC8" s="9">
        <v>1</v>
      </c>
      <c r="CD8" s="9">
        <v>1</v>
      </c>
      <c r="CE8" s="9">
        <v>2</v>
      </c>
      <c r="CF8" s="2">
        <f t="shared" si="14"/>
        <v>4</v>
      </c>
      <c r="CG8" s="9">
        <v>1</v>
      </c>
      <c r="CH8" s="9">
        <v>2</v>
      </c>
      <c r="CI8" s="9">
        <v>2</v>
      </c>
      <c r="CJ8" s="12">
        <f t="shared" si="15"/>
        <v>5</v>
      </c>
      <c r="CK8" s="49" t="s">
        <v>47</v>
      </c>
      <c r="CL8" s="9"/>
      <c r="CM8" s="9">
        <v>1</v>
      </c>
      <c r="CN8" s="9">
        <v>3</v>
      </c>
      <c r="CO8" s="9"/>
      <c r="CP8" s="9"/>
      <c r="CQ8" s="2">
        <f t="shared" si="16"/>
        <v>4</v>
      </c>
      <c r="CR8" s="9"/>
      <c r="CS8" s="9"/>
      <c r="CT8" s="9">
        <v>3</v>
      </c>
      <c r="CU8" s="9">
        <v>2</v>
      </c>
      <c r="CV8" s="9"/>
      <c r="CW8" s="2">
        <f t="shared" si="17"/>
        <v>5</v>
      </c>
      <c r="CX8" s="47">
        <f>CW8+CQ8+CJ8+CF8+CB8+BX8+BR8+BK8+BJ8+BD8+AX8+AR8+AK8+AG8+AA8+W8+Q8+M8+G8</f>
        <v>91</v>
      </c>
    </row>
    <row r="9" spans="1:109" ht="30" customHeight="1">
      <c r="A9" s="45" t="s">
        <v>20</v>
      </c>
      <c r="B9" s="9"/>
      <c r="C9" s="9">
        <v>1</v>
      </c>
      <c r="D9" s="9"/>
      <c r="E9" s="9"/>
      <c r="F9" s="9"/>
      <c r="G9" s="71">
        <f t="shared" si="0"/>
        <v>1</v>
      </c>
      <c r="H9" s="9">
        <v>1</v>
      </c>
      <c r="I9" s="9">
        <v>1</v>
      </c>
      <c r="J9" s="9"/>
      <c r="K9" s="9">
        <v>1</v>
      </c>
      <c r="L9" s="9"/>
      <c r="M9" s="71">
        <f t="shared" si="1"/>
        <v>3</v>
      </c>
      <c r="N9" s="46"/>
      <c r="O9" s="46"/>
      <c r="P9" s="46"/>
      <c r="Q9" s="75">
        <f t="shared" si="2"/>
        <v>0</v>
      </c>
      <c r="R9" s="48"/>
      <c r="S9" s="48">
        <v>1</v>
      </c>
      <c r="T9" s="48"/>
      <c r="U9" s="48"/>
      <c r="V9" s="48"/>
      <c r="W9" s="71">
        <f t="shared" si="3"/>
        <v>1</v>
      </c>
      <c r="X9" s="48"/>
      <c r="Y9" s="48"/>
      <c r="Z9" s="48"/>
      <c r="AA9" s="71">
        <f t="shared" si="4"/>
        <v>0</v>
      </c>
      <c r="AB9" s="48">
        <v>1</v>
      </c>
      <c r="AC9" s="48">
        <v>1</v>
      </c>
      <c r="AD9" s="48"/>
      <c r="AE9" s="48"/>
      <c r="AF9" s="48">
        <v>1</v>
      </c>
      <c r="AG9" s="71">
        <f t="shared" si="5"/>
        <v>3</v>
      </c>
      <c r="AH9" s="48">
        <v>1</v>
      </c>
      <c r="AI9" s="48">
        <v>1</v>
      </c>
      <c r="AJ9" s="48">
        <v>1</v>
      </c>
      <c r="AK9" s="77">
        <f t="shared" si="6"/>
        <v>3</v>
      </c>
      <c r="AL9" s="45" t="s">
        <v>20</v>
      </c>
      <c r="AM9" s="7">
        <v>1</v>
      </c>
      <c r="AN9" s="7">
        <v>1</v>
      </c>
      <c r="AO9" s="9">
        <v>1</v>
      </c>
      <c r="AP9" s="9">
        <v>1</v>
      </c>
      <c r="AQ9" s="9">
        <v>1</v>
      </c>
      <c r="AR9" s="71">
        <f t="shared" si="7"/>
        <v>5</v>
      </c>
      <c r="AS9" s="7">
        <v>1</v>
      </c>
      <c r="AT9" s="7">
        <v>1</v>
      </c>
      <c r="AU9" s="7">
        <v>1</v>
      </c>
      <c r="AV9" s="7"/>
      <c r="AW9" s="7">
        <v>1</v>
      </c>
      <c r="AX9" s="71">
        <f t="shared" si="8"/>
        <v>4</v>
      </c>
      <c r="AY9" s="9">
        <v>1</v>
      </c>
      <c r="AZ9" s="9">
        <v>1</v>
      </c>
      <c r="BA9" s="9"/>
      <c r="BB9" s="9"/>
      <c r="BC9" s="9"/>
      <c r="BD9" s="71">
        <f t="shared" si="9"/>
        <v>2</v>
      </c>
      <c r="BE9" s="9">
        <v>1</v>
      </c>
      <c r="BF9" s="9"/>
      <c r="BG9" s="9"/>
      <c r="BH9" s="9"/>
      <c r="BI9" s="9"/>
      <c r="BJ9" s="71">
        <f t="shared" si="10"/>
        <v>1</v>
      </c>
      <c r="BK9" s="9">
        <v>2</v>
      </c>
      <c r="BL9" s="15" t="s">
        <v>20</v>
      </c>
      <c r="BM9" s="9">
        <v>1</v>
      </c>
      <c r="BN9" s="9">
        <v>1</v>
      </c>
      <c r="BO9" s="9">
        <v>1</v>
      </c>
      <c r="BP9" s="9"/>
      <c r="BQ9" s="9"/>
      <c r="BR9" s="2">
        <f t="shared" si="11"/>
        <v>3</v>
      </c>
      <c r="BS9" s="9"/>
      <c r="BT9" s="9"/>
      <c r="BU9" s="9"/>
      <c r="BV9" s="9"/>
      <c r="BW9" s="9"/>
      <c r="BX9" s="2">
        <f t="shared" si="12"/>
        <v>0</v>
      </c>
      <c r="BY9" s="9"/>
      <c r="BZ9" s="9">
        <v>1</v>
      </c>
      <c r="CA9" s="9"/>
      <c r="CB9" s="2">
        <f t="shared" si="13"/>
        <v>1</v>
      </c>
      <c r="CC9" s="9"/>
      <c r="CD9" s="9"/>
      <c r="CE9" s="9"/>
      <c r="CF9" s="2">
        <f t="shared" si="14"/>
        <v>0</v>
      </c>
      <c r="CG9" s="9">
        <v>1</v>
      </c>
      <c r="CH9" s="9">
        <v>1</v>
      </c>
      <c r="CI9" s="9">
        <v>1</v>
      </c>
      <c r="CJ9" s="12">
        <f t="shared" si="15"/>
        <v>3</v>
      </c>
      <c r="CK9" s="49" t="s">
        <v>20</v>
      </c>
      <c r="CL9" s="9"/>
      <c r="CM9" s="9"/>
      <c r="CN9" s="9"/>
      <c r="CO9" s="9"/>
      <c r="CP9" s="9"/>
      <c r="CQ9" s="2">
        <f t="shared" si="16"/>
        <v>0</v>
      </c>
      <c r="CR9" s="9">
        <v>1</v>
      </c>
      <c r="CS9" s="9">
        <v>1</v>
      </c>
      <c r="CT9" s="9">
        <v>2</v>
      </c>
      <c r="CU9" s="9"/>
      <c r="CV9" s="9"/>
      <c r="CW9" s="2">
        <f t="shared" si="17"/>
        <v>4</v>
      </c>
      <c r="CX9" s="47">
        <f>CW9+CQ9+CJ9+CF9+CB9+BX9+BR9+BK9+BJ9+BD9+AX9+AR9+AK9+AG9+AA9+W9+Q9+M9+G9</f>
        <v>36</v>
      </c>
    </row>
    <row r="10" spans="1:109" ht="30" customHeight="1">
      <c r="A10" s="45" t="s">
        <v>21</v>
      </c>
      <c r="B10" s="9"/>
      <c r="C10" s="9">
        <v>1</v>
      </c>
      <c r="D10" s="9">
        <v>1</v>
      </c>
      <c r="E10" s="9"/>
      <c r="F10" s="9"/>
      <c r="G10" s="71">
        <f t="shared" si="0"/>
        <v>2</v>
      </c>
      <c r="H10" s="9">
        <v>1</v>
      </c>
      <c r="I10" s="9">
        <v>1</v>
      </c>
      <c r="J10" s="9"/>
      <c r="K10" s="9"/>
      <c r="L10" s="9"/>
      <c r="M10" s="71">
        <f t="shared" si="1"/>
        <v>2</v>
      </c>
      <c r="N10" s="46"/>
      <c r="O10" s="46"/>
      <c r="P10" s="46"/>
      <c r="Q10" s="75">
        <f t="shared" si="2"/>
        <v>0</v>
      </c>
      <c r="R10" s="48"/>
      <c r="S10" s="48">
        <v>1</v>
      </c>
      <c r="T10" s="48">
        <v>1</v>
      </c>
      <c r="U10" s="48"/>
      <c r="V10" s="48"/>
      <c r="W10" s="71">
        <f t="shared" si="3"/>
        <v>2</v>
      </c>
      <c r="X10" s="48"/>
      <c r="Y10" s="48"/>
      <c r="Z10" s="48"/>
      <c r="AA10" s="71">
        <f t="shared" si="4"/>
        <v>0</v>
      </c>
      <c r="AB10" s="48">
        <v>1</v>
      </c>
      <c r="AC10" s="48">
        <v>1</v>
      </c>
      <c r="AD10" s="48">
        <v>1</v>
      </c>
      <c r="AE10" s="48"/>
      <c r="AF10" s="48"/>
      <c r="AG10" s="71">
        <f t="shared" si="5"/>
        <v>3</v>
      </c>
      <c r="AH10" s="48"/>
      <c r="AI10" s="48"/>
      <c r="AJ10" s="48"/>
      <c r="AK10" s="77">
        <f t="shared" si="6"/>
        <v>0</v>
      </c>
      <c r="AL10" s="45" t="s">
        <v>21</v>
      </c>
      <c r="AM10" s="7">
        <v>1</v>
      </c>
      <c r="AN10" s="7">
        <v>1</v>
      </c>
      <c r="AO10" s="9">
        <v>1</v>
      </c>
      <c r="AP10" s="9"/>
      <c r="AQ10" s="9"/>
      <c r="AR10" s="71">
        <f t="shared" si="7"/>
        <v>3</v>
      </c>
      <c r="AS10" s="7"/>
      <c r="AT10" s="7">
        <v>1</v>
      </c>
      <c r="AU10" s="7">
        <v>1</v>
      </c>
      <c r="AV10" s="7"/>
      <c r="AW10" s="7"/>
      <c r="AX10" s="71">
        <f t="shared" si="8"/>
        <v>2</v>
      </c>
      <c r="AY10" s="9"/>
      <c r="AZ10" s="9"/>
      <c r="BA10" s="9"/>
      <c r="BB10" s="9"/>
      <c r="BC10" s="9"/>
      <c r="BD10" s="71">
        <f t="shared" si="9"/>
        <v>0</v>
      </c>
      <c r="BE10" s="9">
        <v>1</v>
      </c>
      <c r="BF10" s="9"/>
      <c r="BG10" s="9"/>
      <c r="BH10" s="9"/>
      <c r="BI10" s="9"/>
      <c r="BJ10" s="71">
        <f t="shared" si="10"/>
        <v>1</v>
      </c>
      <c r="BK10" s="9"/>
      <c r="BL10" s="15" t="s">
        <v>21</v>
      </c>
      <c r="BM10" s="9">
        <v>1</v>
      </c>
      <c r="BN10" s="9">
        <v>1</v>
      </c>
      <c r="BO10" s="9"/>
      <c r="BP10" s="9"/>
      <c r="BQ10" s="9"/>
      <c r="BR10" s="2">
        <f t="shared" si="11"/>
        <v>2</v>
      </c>
      <c r="BS10" s="9"/>
      <c r="BT10" s="9"/>
      <c r="BU10" s="9"/>
      <c r="BV10" s="9"/>
      <c r="BW10" s="9"/>
      <c r="BX10" s="2">
        <f t="shared" si="12"/>
        <v>0</v>
      </c>
      <c r="BY10" s="9"/>
      <c r="BZ10" s="9"/>
      <c r="CA10" s="9"/>
      <c r="CB10" s="2">
        <f t="shared" si="13"/>
        <v>0</v>
      </c>
      <c r="CC10" s="9"/>
      <c r="CD10" s="9"/>
      <c r="CE10" s="9"/>
      <c r="CF10" s="2">
        <f t="shared" si="14"/>
        <v>0</v>
      </c>
      <c r="CG10" s="9"/>
      <c r="CH10" s="9"/>
      <c r="CI10" s="9"/>
      <c r="CJ10" s="12">
        <f t="shared" si="15"/>
        <v>0</v>
      </c>
      <c r="CK10" s="49" t="s">
        <v>21</v>
      </c>
      <c r="CL10" s="9"/>
      <c r="CM10" s="9"/>
      <c r="CN10" s="9"/>
      <c r="CO10" s="9"/>
      <c r="CP10" s="9"/>
      <c r="CQ10" s="2">
        <f t="shared" si="16"/>
        <v>0</v>
      </c>
      <c r="CR10" s="9"/>
      <c r="CS10" s="9"/>
      <c r="CT10" s="9"/>
      <c r="CU10" s="9"/>
      <c r="CV10" s="9"/>
      <c r="CW10" s="2">
        <f t="shared" si="17"/>
        <v>0</v>
      </c>
      <c r="CX10" s="47">
        <f>CW10+CQ10+CJ10+CF10+CB10+BX10+BR10+BK10+BJ10+BD10+AX10+AR10+AK10+AG10+AA10+W10+Q10+M10+G10</f>
        <v>17</v>
      </c>
    </row>
    <row r="11" spans="1:109" ht="30" customHeight="1">
      <c r="A11" s="45" t="s">
        <v>22</v>
      </c>
      <c r="B11" s="9"/>
      <c r="C11" s="9">
        <v>1</v>
      </c>
      <c r="D11" s="9"/>
      <c r="E11" s="9"/>
      <c r="F11" s="9">
        <v>1</v>
      </c>
      <c r="G11" s="71">
        <f t="shared" si="0"/>
        <v>2</v>
      </c>
      <c r="H11" s="9"/>
      <c r="I11" s="9">
        <v>1</v>
      </c>
      <c r="J11" s="9">
        <v>1</v>
      </c>
      <c r="K11" s="9">
        <v>1</v>
      </c>
      <c r="L11" s="9">
        <v>1</v>
      </c>
      <c r="M11" s="71">
        <f t="shared" si="1"/>
        <v>4</v>
      </c>
      <c r="N11" s="46">
        <v>1</v>
      </c>
      <c r="O11" s="46">
        <v>1</v>
      </c>
      <c r="P11" s="46">
        <v>1</v>
      </c>
      <c r="Q11" s="75">
        <f t="shared" si="2"/>
        <v>3</v>
      </c>
      <c r="R11" s="48"/>
      <c r="S11" s="48"/>
      <c r="T11" s="48"/>
      <c r="U11" s="48"/>
      <c r="V11" s="48"/>
      <c r="W11" s="71">
        <f t="shared" si="3"/>
        <v>0</v>
      </c>
      <c r="X11" s="48">
        <v>1</v>
      </c>
      <c r="Y11" s="48">
        <v>1</v>
      </c>
      <c r="Z11" s="48">
        <v>1</v>
      </c>
      <c r="AA11" s="71">
        <f t="shared" si="4"/>
        <v>3</v>
      </c>
      <c r="AB11" s="48">
        <v>1</v>
      </c>
      <c r="AC11" s="48">
        <v>1</v>
      </c>
      <c r="AD11" s="48">
        <v>1</v>
      </c>
      <c r="AE11" s="48"/>
      <c r="AF11" s="48">
        <v>1</v>
      </c>
      <c r="AG11" s="71">
        <f t="shared" si="5"/>
        <v>4</v>
      </c>
      <c r="AH11" s="48">
        <v>1</v>
      </c>
      <c r="AI11" s="48">
        <v>1</v>
      </c>
      <c r="AJ11" s="48">
        <v>1</v>
      </c>
      <c r="AK11" s="77">
        <f t="shared" si="6"/>
        <v>3</v>
      </c>
      <c r="AL11" s="45" t="s">
        <v>22</v>
      </c>
      <c r="AM11" s="7">
        <v>1</v>
      </c>
      <c r="AN11" s="7">
        <v>1</v>
      </c>
      <c r="AO11" s="9">
        <v>1</v>
      </c>
      <c r="AP11" s="9">
        <v>1</v>
      </c>
      <c r="AQ11" s="9">
        <v>1</v>
      </c>
      <c r="AR11" s="71">
        <f t="shared" si="7"/>
        <v>5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1">
        <f t="shared" si="8"/>
        <v>5</v>
      </c>
      <c r="AY11" s="9">
        <v>1</v>
      </c>
      <c r="AZ11" s="9">
        <v>2</v>
      </c>
      <c r="BA11" s="9">
        <v>1</v>
      </c>
      <c r="BB11" s="9"/>
      <c r="BC11" s="9">
        <v>1</v>
      </c>
      <c r="BD11" s="71">
        <f t="shared" si="9"/>
        <v>5</v>
      </c>
      <c r="BE11" s="9">
        <v>1</v>
      </c>
      <c r="BF11" s="9">
        <v>2</v>
      </c>
      <c r="BG11" s="9"/>
      <c r="BH11" s="9">
        <v>1</v>
      </c>
      <c r="BI11" s="9"/>
      <c r="BJ11" s="71">
        <f t="shared" si="10"/>
        <v>4</v>
      </c>
      <c r="BK11" s="9">
        <v>1</v>
      </c>
      <c r="BL11" s="15" t="s">
        <v>22</v>
      </c>
      <c r="BM11" s="9"/>
      <c r="BN11" s="9">
        <v>1</v>
      </c>
      <c r="BO11" s="9"/>
      <c r="BP11" s="9"/>
      <c r="BQ11" s="9"/>
      <c r="BR11" s="2">
        <f t="shared" si="11"/>
        <v>1</v>
      </c>
      <c r="BS11" s="9">
        <v>1</v>
      </c>
      <c r="BT11" s="9">
        <v>1</v>
      </c>
      <c r="BU11" s="9">
        <v>1</v>
      </c>
      <c r="BV11" s="9">
        <v>1</v>
      </c>
      <c r="BW11" s="9">
        <v>1</v>
      </c>
      <c r="BX11" s="2">
        <f t="shared" si="12"/>
        <v>5</v>
      </c>
      <c r="BY11" s="9"/>
      <c r="BZ11" s="9"/>
      <c r="CA11" s="9"/>
      <c r="CB11" s="2">
        <f t="shared" si="13"/>
        <v>0</v>
      </c>
      <c r="CC11" s="9"/>
      <c r="CD11" s="9">
        <v>1</v>
      </c>
      <c r="CE11" s="9"/>
      <c r="CF11" s="2">
        <f t="shared" si="14"/>
        <v>1</v>
      </c>
      <c r="CG11" s="9"/>
      <c r="CH11" s="9">
        <v>1</v>
      </c>
      <c r="CI11" s="9">
        <v>1</v>
      </c>
      <c r="CJ11" s="12">
        <f t="shared" si="15"/>
        <v>2</v>
      </c>
      <c r="CK11" s="49" t="s">
        <v>22</v>
      </c>
      <c r="CL11" s="9"/>
      <c r="CM11" s="9"/>
      <c r="CN11" s="9"/>
      <c r="CO11" s="9"/>
      <c r="CP11" s="9"/>
      <c r="CQ11" s="2">
        <f t="shared" si="16"/>
        <v>0</v>
      </c>
      <c r="CR11" s="9">
        <v>1</v>
      </c>
      <c r="CS11" s="9"/>
      <c r="CT11" s="9">
        <v>1</v>
      </c>
      <c r="CU11" s="9">
        <v>1</v>
      </c>
      <c r="CV11" s="9"/>
      <c r="CW11" s="2">
        <f t="shared" si="17"/>
        <v>3</v>
      </c>
      <c r="CX11" s="47">
        <f>CW11+CQ11+CJ11+CF11+CB11+BX11+BR11+BK11+BJ11+BD11+AX11+AR11+AK11+AG11+AA11+W11+Q11+M11+G11</f>
        <v>51</v>
      </c>
    </row>
    <row r="12" spans="1:109" ht="30" customHeight="1">
      <c r="A12" s="45" t="s">
        <v>23</v>
      </c>
      <c r="B12" s="9">
        <v>2</v>
      </c>
      <c r="C12" s="9">
        <v>1</v>
      </c>
      <c r="D12" s="9"/>
      <c r="E12" s="9"/>
      <c r="F12" s="9"/>
      <c r="G12" s="71">
        <f t="shared" si="0"/>
        <v>3</v>
      </c>
      <c r="H12" s="9">
        <v>1</v>
      </c>
      <c r="I12" s="9">
        <v>2</v>
      </c>
      <c r="J12" s="9"/>
      <c r="K12" s="9">
        <v>1</v>
      </c>
      <c r="L12" s="9"/>
      <c r="M12" s="71">
        <f t="shared" si="1"/>
        <v>4</v>
      </c>
      <c r="N12" s="46">
        <v>1</v>
      </c>
      <c r="O12" s="46"/>
      <c r="P12" s="46">
        <v>1</v>
      </c>
      <c r="Q12" s="75">
        <f t="shared" si="2"/>
        <v>2</v>
      </c>
      <c r="R12" s="48">
        <v>2</v>
      </c>
      <c r="S12" s="48"/>
      <c r="T12" s="48">
        <v>1</v>
      </c>
      <c r="U12" s="48">
        <v>1</v>
      </c>
      <c r="V12" s="48"/>
      <c r="W12" s="71">
        <f t="shared" si="3"/>
        <v>4</v>
      </c>
      <c r="X12" s="48"/>
      <c r="Y12" s="48"/>
      <c r="Z12" s="48"/>
      <c r="AA12" s="71">
        <f t="shared" si="4"/>
        <v>0</v>
      </c>
      <c r="AB12" s="48">
        <v>3</v>
      </c>
      <c r="AC12" s="48">
        <v>1</v>
      </c>
      <c r="AD12" s="48">
        <v>3</v>
      </c>
      <c r="AE12" s="48">
        <v>1</v>
      </c>
      <c r="AF12" s="48">
        <v>1</v>
      </c>
      <c r="AG12" s="71">
        <f t="shared" si="5"/>
        <v>9</v>
      </c>
      <c r="AH12" s="48"/>
      <c r="AI12" s="48">
        <v>1</v>
      </c>
      <c r="AJ12" s="48"/>
      <c r="AK12" s="77">
        <f t="shared" si="6"/>
        <v>1</v>
      </c>
      <c r="AL12" s="45" t="s">
        <v>23</v>
      </c>
      <c r="AM12" s="7">
        <v>1</v>
      </c>
      <c r="AN12" s="7">
        <v>2</v>
      </c>
      <c r="AO12" s="9">
        <v>1</v>
      </c>
      <c r="AP12" s="9">
        <v>2</v>
      </c>
      <c r="AQ12" s="9"/>
      <c r="AR12" s="71">
        <f t="shared" si="7"/>
        <v>6</v>
      </c>
      <c r="AS12" s="7">
        <v>2</v>
      </c>
      <c r="AT12" s="7">
        <v>2</v>
      </c>
      <c r="AU12" s="7">
        <v>2</v>
      </c>
      <c r="AV12" s="7">
        <v>1</v>
      </c>
      <c r="AW12" s="7">
        <v>2</v>
      </c>
      <c r="AX12" s="71">
        <f t="shared" si="8"/>
        <v>9</v>
      </c>
      <c r="AY12" s="9">
        <v>1</v>
      </c>
      <c r="AZ12" s="9">
        <v>1</v>
      </c>
      <c r="BA12" s="9">
        <v>2</v>
      </c>
      <c r="BB12" s="9"/>
      <c r="BC12" s="9"/>
      <c r="BD12" s="71">
        <f t="shared" si="9"/>
        <v>4</v>
      </c>
      <c r="BE12" s="9">
        <v>1</v>
      </c>
      <c r="BF12" s="9">
        <v>1</v>
      </c>
      <c r="BG12" s="9"/>
      <c r="BH12" s="9"/>
      <c r="BI12" s="9"/>
      <c r="BJ12" s="71">
        <f t="shared" si="10"/>
        <v>2</v>
      </c>
      <c r="BK12" s="9"/>
      <c r="BL12" s="15" t="s">
        <v>23</v>
      </c>
      <c r="BM12" s="9"/>
      <c r="BN12" s="9"/>
      <c r="BO12" s="9">
        <v>1</v>
      </c>
      <c r="BP12" s="9"/>
      <c r="BQ12" s="9"/>
      <c r="BR12" s="2">
        <f t="shared" si="11"/>
        <v>1</v>
      </c>
      <c r="BS12" s="9"/>
      <c r="BT12" s="9">
        <v>2</v>
      </c>
      <c r="BU12" s="9">
        <v>1</v>
      </c>
      <c r="BV12" s="9">
        <v>1</v>
      </c>
      <c r="BW12" s="9"/>
      <c r="BX12" s="2">
        <f t="shared" si="12"/>
        <v>4</v>
      </c>
      <c r="BY12" s="9"/>
      <c r="BZ12" s="9"/>
      <c r="CA12" s="9"/>
      <c r="CB12" s="2">
        <f t="shared" si="13"/>
        <v>0</v>
      </c>
      <c r="CC12" s="9"/>
      <c r="CD12" s="9">
        <v>1</v>
      </c>
      <c r="CE12" s="9">
        <v>1</v>
      </c>
      <c r="CF12" s="2">
        <f t="shared" si="14"/>
        <v>2</v>
      </c>
      <c r="CG12" s="9">
        <v>1</v>
      </c>
      <c r="CH12" s="9">
        <v>1</v>
      </c>
      <c r="CI12" s="9">
        <v>1</v>
      </c>
      <c r="CJ12" s="12">
        <f t="shared" si="15"/>
        <v>3</v>
      </c>
      <c r="CK12" s="49" t="s">
        <v>23</v>
      </c>
      <c r="CL12" s="9"/>
      <c r="CM12" s="9"/>
      <c r="CN12" s="9"/>
      <c r="CO12" s="9"/>
      <c r="CP12" s="9"/>
      <c r="CQ12" s="2">
        <f t="shared" si="16"/>
        <v>0</v>
      </c>
      <c r="CR12" s="9"/>
      <c r="CS12" s="9"/>
      <c r="CT12" s="9"/>
      <c r="CU12" s="9"/>
      <c r="CV12" s="9"/>
      <c r="CW12" s="2">
        <f t="shared" si="17"/>
        <v>0</v>
      </c>
      <c r="CX12" s="47">
        <f>CW12+CQ12+CJ12+CF12+CB12+BX12+BR12+BK12+BJ12+BD12+AX12+AR12+AK12+AG12+AA12+W12+Q12+M12+G12</f>
        <v>54</v>
      </c>
    </row>
    <row r="13" spans="1:109" ht="30" customHeight="1">
      <c r="A13" s="45" t="s">
        <v>24</v>
      </c>
      <c r="B13" s="9"/>
      <c r="C13" s="9"/>
      <c r="D13" s="9"/>
      <c r="E13" s="9"/>
      <c r="F13" s="9"/>
      <c r="G13" s="71">
        <f t="shared" si="0"/>
        <v>0</v>
      </c>
      <c r="H13" s="9"/>
      <c r="I13" s="9"/>
      <c r="J13" s="9"/>
      <c r="K13" s="9">
        <v>1</v>
      </c>
      <c r="L13" s="9">
        <v>1</v>
      </c>
      <c r="M13" s="71">
        <f t="shared" si="1"/>
        <v>2</v>
      </c>
      <c r="N13" s="46"/>
      <c r="O13" s="46"/>
      <c r="P13" s="46"/>
      <c r="Q13" s="75">
        <f t="shared" si="2"/>
        <v>0</v>
      </c>
      <c r="R13" s="48"/>
      <c r="S13" s="48"/>
      <c r="T13" s="48"/>
      <c r="U13" s="48"/>
      <c r="V13" s="48"/>
      <c r="W13" s="71">
        <f t="shared" si="3"/>
        <v>0</v>
      </c>
      <c r="X13" s="48"/>
      <c r="Y13" s="48"/>
      <c r="Z13" s="48"/>
      <c r="AA13" s="71">
        <f t="shared" si="4"/>
        <v>0</v>
      </c>
      <c r="AB13" s="48"/>
      <c r="AC13" s="48"/>
      <c r="AD13" s="48"/>
      <c r="AE13" s="48"/>
      <c r="AF13" s="48"/>
      <c r="AG13" s="71">
        <f t="shared" si="5"/>
        <v>0</v>
      </c>
      <c r="AH13" s="48"/>
      <c r="AI13" s="48"/>
      <c r="AJ13" s="48"/>
      <c r="AK13" s="77">
        <f t="shared" si="6"/>
        <v>0</v>
      </c>
      <c r="AL13" s="45" t="s">
        <v>24</v>
      </c>
      <c r="AM13" s="7"/>
      <c r="AN13" s="7"/>
      <c r="AO13" s="9"/>
      <c r="AP13" s="9"/>
      <c r="AQ13" s="9"/>
      <c r="AR13" s="71">
        <f t="shared" si="7"/>
        <v>0</v>
      </c>
      <c r="AS13" s="7"/>
      <c r="AT13" s="7"/>
      <c r="AU13" s="7"/>
      <c r="AV13" s="7"/>
      <c r="AW13" s="7"/>
      <c r="AX13" s="71">
        <f t="shared" si="8"/>
        <v>0</v>
      </c>
      <c r="AY13" s="9"/>
      <c r="AZ13" s="9"/>
      <c r="BA13" s="9"/>
      <c r="BB13" s="9"/>
      <c r="BC13" s="9"/>
      <c r="BD13" s="71">
        <f t="shared" si="9"/>
        <v>0</v>
      </c>
      <c r="BE13" s="9"/>
      <c r="BF13" s="9"/>
      <c r="BG13" s="9"/>
      <c r="BH13" s="9"/>
      <c r="BI13" s="9">
        <v>1</v>
      </c>
      <c r="BJ13" s="71">
        <f t="shared" si="10"/>
        <v>1</v>
      </c>
      <c r="BK13" s="9"/>
      <c r="BL13" s="15" t="s">
        <v>24</v>
      </c>
      <c r="BM13" s="9"/>
      <c r="BN13" s="9"/>
      <c r="BO13" s="9"/>
      <c r="BP13" s="9"/>
      <c r="BQ13" s="9">
        <v>1</v>
      </c>
      <c r="BR13" s="2">
        <f t="shared" si="11"/>
        <v>1</v>
      </c>
      <c r="BS13" s="9"/>
      <c r="BT13" s="9"/>
      <c r="BU13" s="9"/>
      <c r="BV13" s="9"/>
      <c r="BW13" s="9"/>
      <c r="BX13" s="2">
        <f t="shared" si="12"/>
        <v>0</v>
      </c>
      <c r="BY13" s="9"/>
      <c r="BZ13" s="9"/>
      <c r="CA13" s="9"/>
      <c r="CB13" s="2">
        <f t="shared" si="13"/>
        <v>0</v>
      </c>
      <c r="CC13" s="9"/>
      <c r="CD13" s="9"/>
      <c r="CE13" s="9"/>
      <c r="CF13" s="2">
        <f t="shared" si="14"/>
        <v>0</v>
      </c>
      <c r="CG13" s="9"/>
      <c r="CH13" s="9"/>
      <c r="CI13" s="9"/>
      <c r="CJ13" s="12">
        <f t="shared" si="15"/>
        <v>0</v>
      </c>
      <c r="CK13" s="49" t="s">
        <v>24</v>
      </c>
      <c r="CL13" s="9"/>
      <c r="CM13" s="9"/>
      <c r="CN13" s="9"/>
      <c r="CO13" s="9"/>
      <c r="CP13" s="9"/>
      <c r="CQ13" s="2">
        <f t="shared" si="16"/>
        <v>0</v>
      </c>
      <c r="CR13" s="9"/>
      <c r="CS13" s="9"/>
      <c r="CT13" s="9"/>
      <c r="CU13" s="9"/>
      <c r="CV13" s="9"/>
      <c r="CW13" s="2">
        <f t="shared" si="17"/>
        <v>0</v>
      </c>
      <c r="CX13" s="47">
        <f>CW13+CQ13+CJ13+CF13+CB13+BX13+BR13+BK13+BJ13+BD13+AX13+AR13+AK13+AG13+AA13+W13+Q13+M13+G13</f>
        <v>4</v>
      </c>
    </row>
    <row r="14" spans="1:109" ht="30" customHeight="1">
      <c r="A14" s="45" t="s">
        <v>25</v>
      </c>
      <c r="B14" s="9">
        <v>3</v>
      </c>
      <c r="C14" s="9">
        <v>4</v>
      </c>
      <c r="D14" s="9">
        <v>5</v>
      </c>
      <c r="E14" s="9">
        <v>3</v>
      </c>
      <c r="F14" s="9">
        <v>3</v>
      </c>
      <c r="G14" s="71">
        <f t="shared" si="0"/>
        <v>18</v>
      </c>
      <c r="H14" s="9">
        <v>5</v>
      </c>
      <c r="I14" s="9">
        <v>4</v>
      </c>
      <c r="J14" s="9">
        <v>6</v>
      </c>
      <c r="K14" s="9">
        <v>5</v>
      </c>
      <c r="L14" s="9">
        <v>3</v>
      </c>
      <c r="M14" s="71">
        <f t="shared" si="1"/>
        <v>23</v>
      </c>
      <c r="N14" s="46">
        <v>4</v>
      </c>
      <c r="O14" s="46">
        <v>6</v>
      </c>
      <c r="P14" s="46">
        <v>3</v>
      </c>
      <c r="Q14" s="75">
        <f t="shared" si="2"/>
        <v>13</v>
      </c>
      <c r="R14" s="48">
        <v>3</v>
      </c>
      <c r="S14" s="48">
        <v>4</v>
      </c>
      <c r="T14" s="48">
        <v>3</v>
      </c>
      <c r="U14" s="48">
        <v>3</v>
      </c>
      <c r="V14" s="48">
        <v>3</v>
      </c>
      <c r="W14" s="71">
        <f t="shared" si="3"/>
        <v>16</v>
      </c>
      <c r="X14" s="48">
        <v>1</v>
      </c>
      <c r="Y14" s="48">
        <v>4</v>
      </c>
      <c r="Z14" s="48">
        <v>4</v>
      </c>
      <c r="AA14" s="71">
        <f t="shared" si="4"/>
        <v>9</v>
      </c>
      <c r="AB14" s="48">
        <v>5</v>
      </c>
      <c r="AC14" s="48">
        <v>5</v>
      </c>
      <c r="AD14" s="48">
        <v>8</v>
      </c>
      <c r="AE14" s="48">
        <v>6</v>
      </c>
      <c r="AF14" s="48">
        <v>5</v>
      </c>
      <c r="AG14" s="71">
        <f t="shared" si="5"/>
        <v>29</v>
      </c>
      <c r="AH14" s="48">
        <v>3</v>
      </c>
      <c r="AI14" s="48">
        <v>2</v>
      </c>
      <c r="AJ14" s="48">
        <v>5</v>
      </c>
      <c r="AK14" s="77">
        <f t="shared" si="6"/>
        <v>10</v>
      </c>
      <c r="AL14" s="45" t="s">
        <v>25</v>
      </c>
      <c r="AM14" s="7">
        <v>6</v>
      </c>
      <c r="AN14" s="7">
        <v>3</v>
      </c>
      <c r="AO14" s="9">
        <v>8</v>
      </c>
      <c r="AP14" s="9">
        <v>3</v>
      </c>
      <c r="AQ14" s="9">
        <v>6</v>
      </c>
      <c r="AR14" s="71">
        <f t="shared" si="7"/>
        <v>26</v>
      </c>
      <c r="AS14" s="7">
        <v>4</v>
      </c>
      <c r="AT14" s="7">
        <v>2</v>
      </c>
      <c r="AU14" s="7">
        <v>4</v>
      </c>
      <c r="AV14" s="7">
        <v>5</v>
      </c>
      <c r="AW14" s="7">
        <v>4</v>
      </c>
      <c r="AX14" s="71">
        <f t="shared" si="8"/>
        <v>19</v>
      </c>
      <c r="AY14" s="9">
        <v>3</v>
      </c>
      <c r="AZ14" s="9">
        <v>3</v>
      </c>
      <c r="BA14" s="9">
        <v>4</v>
      </c>
      <c r="BB14" s="9">
        <v>3</v>
      </c>
      <c r="BC14" s="9">
        <v>7</v>
      </c>
      <c r="BD14" s="71">
        <f t="shared" si="9"/>
        <v>20</v>
      </c>
      <c r="BE14" s="9">
        <v>3</v>
      </c>
      <c r="BF14" s="9">
        <v>2</v>
      </c>
      <c r="BG14" s="9">
        <v>3</v>
      </c>
      <c r="BH14" s="9">
        <v>4</v>
      </c>
      <c r="BI14" s="9">
        <v>3</v>
      </c>
      <c r="BJ14" s="71">
        <f t="shared" si="10"/>
        <v>15</v>
      </c>
      <c r="BK14" s="9">
        <v>3</v>
      </c>
      <c r="BL14" s="15" t="s">
        <v>25</v>
      </c>
      <c r="BM14" s="9">
        <v>2</v>
      </c>
      <c r="BN14" s="9">
        <v>4</v>
      </c>
      <c r="BO14" s="9">
        <v>3</v>
      </c>
      <c r="BP14" s="9">
        <v>3</v>
      </c>
      <c r="BQ14" s="9">
        <v>3</v>
      </c>
      <c r="BR14" s="2">
        <f t="shared" si="11"/>
        <v>15</v>
      </c>
      <c r="BS14" s="9"/>
      <c r="BT14" s="9">
        <v>4</v>
      </c>
      <c r="BU14" s="9">
        <v>6</v>
      </c>
      <c r="BV14" s="9">
        <v>5</v>
      </c>
      <c r="BW14" s="9">
        <v>6</v>
      </c>
      <c r="BX14" s="2">
        <f t="shared" si="12"/>
        <v>21</v>
      </c>
      <c r="BY14" s="9">
        <v>3</v>
      </c>
      <c r="BZ14" s="9">
        <v>3</v>
      </c>
      <c r="CA14" s="9">
        <v>4</v>
      </c>
      <c r="CB14" s="2">
        <f t="shared" si="13"/>
        <v>10</v>
      </c>
      <c r="CC14" s="9">
        <v>3</v>
      </c>
      <c r="CD14" s="9">
        <v>3</v>
      </c>
      <c r="CE14" s="9">
        <v>3</v>
      </c>
      <c r="CF14" s="2">
        <f t="shared" si="14"/>
        <v>9</v>
      </c>
      <c r="CG14" s="9">
        <v>2</v>
      </c>
      <c r="CH14" s="9">
        <v>2</v>
      </c>
      <c r="CI14" s="9">
        <v>1</v>
      </c>
      <c r="CJ14" s="12">
        <f t="shared" si="15"/>
        <v>5</v>
      </c>
      <c r="CK14" s="49" t="s">
        <v>25</v>
      </c>
      <c r="CL14" s="9"/>
      <c r="CM14" s="9">
        <v>1</v>
      </c>
      <c r="CN14" s="9">
        <v>3</v>
      </c>
      <c r="CO14" s="9">
        <v>3</v>
      </c>
      <c r="CP14" s="9"/>
      <c r="CQ14" s="2">
        <f t="shared" si="16"/>
        <v>7</v>
      </c>
      <c r="CR14" s="9">
        <v>1</v>
      </c>
      <c r="CS14" s="9"/>
      <c r="CT14" s="9">
        <v>1</v>
      </c>
      <c r="CU14" s="9">
        <v>1</v>
      </c>
      <c r="CV14" s="9">
        <v>1</v>
      </c>
      <c r="CW14" s="2">
        <f t="shared" si="17"/>
        <v>4</v>
      </c>
      <c r="CX14" s="47">
        <f>CW14+CQ14+CJ14+CF14+CB14+BX14+BR14+BK14+BJ14+BD14+AX14+AR14+AK14+AG14+AA14+W14+Q14+M14+G14</f>
        <v>272</v>
      </c>
    </row>
    <row r="15" spans="1:109" ht="30" customHeight="1">
      <c r="A15" s="45" t="s">
        <v>26</v>
      </c>
      <c r="B15" s="9">
        <v>1</v>
      </c>
      <c r="C15" s="9">
        <v>2</v>
      </c>
      <c r="D15" s="9">
        <v>1</v>
      </c>
      <c r="E15" s="9">
        <v>1</v>
      </c>
      <c r="F15" s="9">
        <v>1</v>
      </c>
      <c r="G15" s="71">
        <f t="shared" si="0"/>
        <v>6</v>
      </c>
      <c r="H15" s="9">
        <v>1</v>
      </c>
      <c r="I15" s="9"/>
      <c r="J15" s="9"/>
      <c r="K15" s="9"/>
      <c r="L15" s="9"/>
      <c r="M15" s="71">
        <f t="shared" si="1"/>
        <v>1</v>
      </c>
      <c r="N15" s="46">
        <v>1</v>
      </c>
      <c r="O15" s="46"/>
      <c r="P15" s="46"/>
      <c r="Q15" s="75">
        <f t="shared" si="2"/>
        <v>1</v>
      </c>
      <c r="R15" s="48"/>
      <c r="S15" s="48"/>
      <c r="T15" s="48">
        <v>1</v>
      </c>
      <c r="U15" s="48"/>
      <c r="V15" s="48"/>
      <c r="W15" s="71">
        <f t="shared" si="3"/>
        <v>1</v>
      </c>
      <c r="X15" s="48"/>
      <c r="Y15" s="48"/>
      <c r="Z15" s="48"/>
      <c r="AA15" s="71">
        <f t="shared" si="4"/>
        <v>0</v>
      </c>
      <c r="AB15" s="48">
        <v>1</v>
      </c>
      <c r="AC15" s="48">
        <v>1</v>
      </c>
      <c r="AD15" s="48">
        <v>1</v>
      </c>
      <c r="AE15" s="48"/>
      <c r="AF15" s="48"/>
      <c r="AG15" s="71">
        <f t="shared" si="5"/>
        <v>3</v>
      </c>
      <c r="AH15" s="48"/>
      <c r="AI15" s="48"/>
      <c r="AJ15" s="48"/>
      <c r="AK15" s="77">
        <f t="shared" si="6"/>
        <v>0</v>
      </c>
      <c r="AL15" s="45" t="s">
        <v>26</v>
      </c>
      <c r="AM15" s="7">
        <v>1</v>
      </c>
      <c r="AN15" s="7">
        <v>1</v>
      </c>
      <c r="AO15" s="9"/>
      <c r="AP15" s="9"/>
      <c r="AQ15" s="9"/>
      <c r="AR15" s="71">
        <f t="shared" si="7"/>
        <v>2</v>
      </c>
      <c r="AS15" s="7">
        <v>1</v>
      </c>
      <c r="AT15" s="7"/>
      <c r="AU15" s="7">
        <v>1</v>
      </c>
      <c r="AV15" s="7"/>
      <c r="AW15" s="7"/>
      <c r="AX15" s="71">
        <f t="shared" si="8"/>
        <v>2</v>
      </c>
      <c r="AY15" s="9">
        <v>1</v>
      </c>
      <c r="AZ15" s="9"/>
      <c r="BA15" s="9">
        <v>1</v>
      </c>
      <c r="BB15" s="9"/>
      <c r="BC15" s="9"/>
      <c r="BD15" s="71">
        <f t="shared" si="9"/>
        <v>2</v>
      </c>
      <c r="BE15" s="9">
        <v>2</v>
      </c>
      <c r="BF15" s="9"/>
      <c r="BG15" s="9"/>
      <c r="BH15" s="9"/>
      <c r="BI15" s="9"/>
      <c r="BJ15" s="71">
        <f t="shared" si="10"/>
        <v>2</v>
      </c>
      <c r="BK15" s="9"/>
      <c r="BL15" s="15" t="s">
        <v>26</v>
      </c>
      <c r="BM15" s="9"/>
      <c r="BN15" s="9"/>
      <c r="BO15" s="9"/>
      <c r="BP15" s="9"/>
      <c r="BQ15" s="9"/>
      <c r="BR15" s="2">
        <f t="shared" si="11"/>
        <v>0</v>
      </c>
      <c r="BS15" s="9"/>
      <c r="BT15" s="9"/>
      <c r="BU15" s="9"/>
      <c r="BV15" s="9"/>
      <c r="BW15" s="9"/>
      <c r="BX15" s="2">
        <f t="shared" si="12"/>
        <v>0</v>
      </c>
      <c r="BY15" s="9"/>
      <c r="BZ15" s="9"/>
      <c r="CA15" s="9"/>
      <c r="CB15" s="2">
        <f t="shared" si="13"/>
        <v>0</v>
      </c>
      <c r="CC15" s="9"/>
      <c r="CD15" s="9"/>
      <c r="CE15" s="9"/>
      <c r="CF15" s="2">
        <f t="shared" si="14"/>
        <v>0</v>
      </c>
      <c r="CG15" s="9"/>
      <c r="CH15" s="9"/>
      <c r="CI15" s="9"/>
      <c r="CJ15" s="12">
        <f t="shared" si="15"/>
        <v>0</v>
      </c>
      <c r="CK15" s="49" t="s">
        <v>26</v>
      </c>
      <c r="CL15" s="9"/>
      <c r="CM15" s="9"/>
      <c r="CN15" s="9"/>
      <c r="CO15" s="9"/>
      <c r="CP15" s="9"/>
      <c r="CQ15" s="2">
        <f t="shared" si="16"/>
        <v>0</v>
      </c>
      <c r="CR15" s="9"/>
      <c r="CS15" s="9"/>
      <c r="CT15" s="9"/>
      <c r="CU15" s="9"/>
      <c r="CV15" s="9"/>
      <c r="CW15" s="2">
        <f t="shared" si="17"/>
        <v>0</v>
      </c>
      <c r="CX15" s="47">
        <f>CW15+CQ15+CJ15+CF15+CB15+BX15+BR15+BK15+BJ15+BD15+AX15+AR15+AK15+AG15+AA15+W15+Q15+M15+G15</f>
        <v>20</v>
      </c>
    </row>
    <row r="16" spans="1:109" ht="30" customHeight="1">
      <c r="A16" s="50" t="s">
        <v>27</v>
      </c>
      <c r="B16" s="9"/>
      <c r="C16" s="9"/>
      <c r="D16" s="9"/>
      <c r="E16" s="9"/>
      <c r="F16" s="9"/>
      <c r="G16" s="71">
        <f t="shared" si="0"/>
        <v>0</v>
      </c>
      <c r="H16" s="9"/>
      <c r="I16" s="9"/>
      <c r="J16" s="9"/>
      <c r="K16" s="9"/>
      <c r="L16" s="9"/>
      <c r="M16" s="71">
        <f t="shared" si="1"/>
        <v>0</v>
      </c>
      <c r="N16" s="46"/>
      <c r="O16" s="46"/>
      <c r="P16" s="46"/>
      <c r="Q16" s="75">
        <f t="shared" si="2"/>
        <v>0</v>
      </c>
      <c r="R16" s="48"/>
      <c r="S16" s="48"/>
      <c r="T16" s="48"/>
      <c r="U16" s="48"/>
      <c r="V16" s="48"/>
      <c r="W16" s="71">
        <f t="shared" si="3"/>
        <v>0</v>
      </c>
      <c r="X16" s="48"/>
      <c r="Y16" s="48"/>
      <c r="Z16" s="48"/>
      <c r="AA16" s="71">
        <f t="shared" si="4"/>
        <v>0</v>
      </c>
      <c r="AB16" s="48"/>
      <c r="AC16" s="48"/>
      <c r="AD16" s="48"/>
      <c r="AE16" s="48"/>
      <c r="AF16" s="48"/>
      <c r="AG16" s="71">
        <f t="shared" si="5"/>
        <v>0</v>
      </c>
      <c r="AH16" s="48"/>
      <c r="AI16" s="48"/>
      <c r="AJ16" s="48"/>
      <c r="AK16" s="77">
        <f t="shared" si="6"/>
        <v>0</v>
      </c>
      <c r="AL16" s="50" t="s">
        <v>27</v>
      </c>
      <c r="AM16" s="7">
        <v>1</v>
      </c>
      <c r="AN16" s="7"/>
      <c r="AO16" s="9">
        <v>1</v>
      </c>
      <c r="AP16" s="9"/>
      <c r="AQ16" s="9"/>
      <c r="AR16" s="71">
        <f t="shared" si="7"/>
        <v>2</v>
      </c>
      <c r="AS16" s="7">
        <v>1</v>
      </c>
      <c r="AT16" s="7"/>
      <c r="AU16" s="7"/>
      <c r="AV16" s="7"/>
      <c r="AW16" s="7"/>
      <c r="AX16" s="71">
        <f t="shared" si="8"/>
        <v>1</v>
      </c>
      <c r="AY16" s="9"/>
      <c r="AZ16" s="9"/>
      <c r="BA16" s="9"/>
      <c r="BB16" s="9"/>
      <c r="BC16" s="9"/>
      <c r="BD16" s="71">
        <f t="shared" si="9"/>
        <v>0</v>
      </c>
      <c r="BE16" s="9"/>
      <c r="BF16" s="9"/>
      <c r="BG16" s="9"/>
      <c r="BH16" s="9"/>
      <c r="BI16" s="9"/>
      <c r="BJ16" s="71">
        <f t="shared" si="10"/>
        <v>0</v>
      </c>
      <c r="BK16" s="9"/>
      <c r="BL16" s="16" t="s">
        <v>27</v>
      </c>
      <c r="BM16" s="9"/>
      <c r="BN16" s="9"/>
      <c r="BO16" s="9"/>
      <c r="BP16" s="9"/>
      <c r="BQ16" s="9"/>
      <c r="BR16" s="2">
        <f t="shared" si="11"/>
        <v>0</v>
      </c>
      <c r="BS16" s="9"/>
      <c r="BT16" s="9"/>
      <c r="BU16" s="9"/>
      <c r="BV16" s="9"/>
      <c r="BW16" s="9"/>
      <c r="BX16" s="2">
        <f t="shared" si="12"/>
        <v>0</v>
      </c>
      <c r="BY16" s="9"/>
      <c r="BZ16" s="9"/>
      <c r="CA16" s="9"/>
      <c r="CB16" s="2">
        <f t="shared" si="13"/>
        <v>0</v>
      </c>
      <c r="CC16" s="9"/>
      <c r="CD16" s="9"/>
      <c r="CE16" s="9"/>
      <c r="CF16" s="2">
        <f t="shared" si="14"/>
        <v>0</v>
      </c>
      <c r="CG16" s="9">
        <v>1</v>
      </c>
      <c r="CH16" s="9"/>
      <c r="CI16" s="9"/>
      <c r="CJ16" s="12">
        <f t="shared" si="15"/>
        <v>1</v>
      </c>
      <c r="CK16" s="51" t="s">
        <v>27</v>
      </c>
      <c r="CL16" s="9"/>
      <c r="CM16" s="9"/>
      <c r="CN16" s="9"/>
      <c r="CO16" s="9"/>
      <c r="CP16" s="9"/>
      <c r="CQ16" s="2">
        <f t="shared" si="16"/>
        <v>0</v>
      </c>
      <c r="CR16" s="9"/>
      <c r="CS16" s="9"/>
      <c r="CT16" s="9"/>
      <c r="CU16" s="9"/>
      <c r="CV16" s="9"/>
      <c r="CW16" s="2">
        <f t="shared" si="17"/>
        <v>0</v>
      </c>
      <c r="CX16" s="47">
        <f>CW16+CQ16+CJ16+CF16+CB16+BX16+BR16+BK16+BJ16+BD16+AX16+AR16+AK16+AG16+AA16+W16+Q16+M16+G16</f>
        <v>4</v>
      </c>
    </row>
    <row r="17" spans="1:102" ht="23" customHeight="1">
      <c r="A17" s="79" t="s">
        <v>18</v>
      </c>
      <c r="B17" s="80">
        <f>SUM(B6:B16)</f>
        <v>11</v>
      </c>
      <c r="C17" s="80">
        <f t="shared" ref="C17:F17" si="18">SUM(C6:C16)</f>
        <v>13</v>
      </c>
      <c r="D17" s="80">
        <f t="shared" si="18"/>
        <v>8</v>
      </c>
      <c r="E17" s="80">
        <f t="shared" si="18"/>
        <v>11</v>
      </c>
      <c r="F17" s="80">
        <f t="shared" si="18"/>
        <v>8</v>
      </c>
      <c r="G17" s="71">
        <f t="shared" si="0"/>
        <v>51</v>
      </c>
      <c r="H17" s="80">
        <f t="shared" ref="H17:L17" si="19">SUM(H6:H16)</f>
        <v>20</v>
      </c>
      <c r="I17" s="80">
        <f t="shared" si="19"/>
        <v>18</v>
      </c>
      <c r="J17" s="80">
        <f t="shared" si="19"/>
        <v>9</v>
      </c>
      <c r="K17" s="80">
        <f t="shared" si="19"/>
        <v>13</v>
      </c>
      <c r="L17" s="80">
        <f t="shared" si="19"/>
        <v>8</v>
      </c>
      <c r="M17" s="71">
        <f t="shared" si="1"/>
        <v>68</v>
      </c>
      <c r="N17" s="81">
        <f t="shared" ref="N17:P17" si="20">SUM(N6:N16)</f>
        <v>9</v>
      </c>
      <c r="O17" s="81">
        <f t="shared" si="20"/>
        <v>10</v>
      </c>
      <c r="P17" s="81">
        <f t="shared" si="20"/>
        <v>7</v>
      </c>
      <c r="Q17" s="75">
        <f t="shared" si="2"/>
        <v>26</v>
      </c>
      <c r="R17" s="80">
        <f>SUM(R6:R16)</f>
        <v>13</v>
      </c>
      <c r="S17" s="80">
        <f t="shared" ref="S17:V17" si="21">SUM(S6:S16)</f>
        <v>12</v>
      </c>
      <c r="T17" s="80">
        <f t="shared" si="21"/>
        <v>12</v>
      </c>
      <c r="U17" s="80">
        <f t="shared" si="21"/>
        <v>7</v>
      </c>
      <c r="V17" s="80">
        <f t="shared" si="21"/>
        <v>6</v>
      </c>
      <c r="W17" s="71">
        <f t="shared" si="3"/>
        <v>50</v>
      </c>
      <c r="X17" s="71">
        <f t="shared" ref="X17:Z17" si="22">SUM(X6:X16)</f>
        <v>6</v>
      </c>
      <c r="Y17" s="80">
        <f t="shared" si="22"/>
        <v>9</v>
      </c>
      <c r="Z17" s="80">
        <f t="shared" si="22"/>
        <v>10</v>
      </c>
      <c r="AA17" s="71">
        <f t="shared" si="4"/>
        <v>25</v>
      </c>
      <c r="AB17" s="80">
        <f t="shared" ref="AB17:AF17" si="23">SUM(AB6:AB16)</f>
        <v>17</v>
      </c>
      <c r="AC17" s="80">
        <f t="shared" si="23"/>
        <v>13</v>
      </c>
      <c r="AD17" s="80">
        <f t="shared" si="23"/>
        <v>20</v>
      </c>
      <c r="AE17" s="80">
        <f t="shared" si="23"/>
        <v>11</v>
      </c>
      <c r="AF17" s="80">
        <f t="shared" si="23"/>
        <v>12</v>
      </c>
      <c r="AG17" s="71">
        <f t="shared" si="5"/>
        <v>73</v>
      </c>
      <c r="AH17" s="80">
        <f t="shared" ref="AH17:AJ17" si="24">SUM(AH6:AH16)</f>
        <v>12</v>
      </c>
      <c r="AI17" s="80">
        <f t="shared" si="24"/>
        <v>11</v>
      </c>
      <c r="AJ17" s="80">
        <f t="shared" si="24"/>
        <v>13</v>
      </c>
      <c r="AK17" s="77">
        <f t="shared" si="6"/>
        <v>36</v>
      </c>
      <c r="AL17" s="82" t="s">
        <v>18</v>
      </c>
      <c r="AM17" s="71">
        <f>SUM(AM6:AM16)</f>
        <v>22</v>
      </c>
      <c r="AN17" s="71">
        <f t="shared" ref="AN17:AQ17" si="25">SUM(AN6:AN16)</f>
        <v>17</v>
      </c>
      <c r="AO17" s="71">
        <f t="shared" si="25"/>
        <v>21</v>
      </c>
      <c r="AP17" s="80">
        <f t="shared" si="25"/>
        <v>14</v>
      </c>
      <c r="AQ17" s="80">
        <f t="shared" si="25"/>
        <v>13</v>
      </c>
      <c r="AR17" s="71">
        <f t="shared" si="7"/>
        <v>87</v>
      </c>
      <c r="AS17" s="71">
        <f>SUM(AS6:AS16)</f>
        <v>22</v>
      </c>
      <c r="AT17" s="71">
        <f t="shared" ref="AT17:AW17" si="26">SUM(AT6:AT16)</f>
        <v>10</v>
      </c>
      <c r="AU17" s="71">
        <f t="shared" si="26"/>
        <v>15</v>
      </c>
      <c r="AV17" s="71">
        <f t="shared" si="26"/>
        <v>11</v>
      </c>
      <c r="AW17" s="71">
        <f t="shared" si="26"/>
        <v>13</v>
      </c>
      <c r="AX17" s="71">
        <f t="shared" si="8"/>
        <v>71</v>
      </c>
      <c r="AY17" s="80">
        <f>SUM(AY6:AY16)</f>
        <v>14</v>
      </c>
      <c r="AZ17" s="80">
        <f t="shared" ref="AZ17:BC17" si="27">SUM(AZ6:AZ16)</f>
        <v>13</v>
      </c>
      <c r="BA17" s="80">
        <f t="shared" si="27"/>
        <v>11</v>
      </c>
      <c r="BB17" s="80">
        <f t="shared" si="27"/>
        <v>7</v>
      </c>
      <c r="BC17" s="80">
        <f t="shared" si="27"/>
        <v>11</v>
      </c>
      <c r="BD17" s="71">
        <f t="shared" si="9"/>
        <v>56</v>
      </c>
      <c r="BE17" s="80">
        <f t="shared" ref="BE17:BI17" si="28">SUM(BE6:BE16)</f>
        <v>16</v>
      </c>
      <c r="BF17" s="80">
        <f t="shared" si="28"/>
        <v>10</v>
      </c>
      <c r="BG17" s="80">
        <f t="shared" si="28"/>
        <v>9</v>
      </c>
      <c r="BH17" s="80">
        <f t="shared" si="28"/>
        <v>7</v>
      </c>
      <c r="BI17" s="80">
        <f t="shared" si="28"/>
        <v>6</v>
      </c>
      <c r="BJ17" s="71">
        <f t="shared" si="10"/>
        <v>48</v>
      </c>
      <c r="BK17" s="80">
        <f t="shared" ref="BK17" si="29">SUM(BK6:BK16)</f>
        <v>9</v>
      </c>
      <c r="BL17" s="66" t="s">
        <v>18</v>
      </c>
      <c r="BM17" s="65">
        <f t="shared" ref="BM17:BW17" si="30">SUM(BM6:BM16)</f>
        <v>8</v>
      </c>
      <c r="BN17" s="65">
        <f t="shared" si="30"/>
        <v>9</v>
      </c>
      <c r="BO17" s="65">
        <f t="shared" si="30"/>
        <v>8</v>
      </c>
      <c r="BP17" s="65">
        <f t="shared" si="30"/>
        <v>5</v>
      </c>
      <c r="BQ17" s="65">
        <f t="shared" si="30"/>
        <v>6</v>
      </c>
      <c r="BR17" s="63">
        <f t="shared" si="11"/>
        <v>36</v>
      </c>
      <c r="BS17" s="65">
        <f t="shared" si="30"/>
        <v>10</v>
      </c>
      <c r="BT17" s="65">
        <f t="shared" si="30"/>
        <v>15</v>
      </c>
      <c r="BU17" s="65">
        <f t="shared" si="30"/>
        <v>15</v>
      </c>
      <c r="BV17" s="65">
        <f t="shared" si="30"/>
        <v>11</v>
      </c>
      <c r="BW17" s="65">
        <f t="shared" si="30"/>
        <v>12</v>
      </c>
      <c r="BX17" s="63">
        <f t="shared" si="12"/>
        <v>63</v>
      </c>
      <c r="BY17" s="65">
        <f t="shared" ref="BY17:CA17" si="31">SUM(BY6:BY16)</f>
        <v>5</v>
      </c>
      <c r="BZ17" s="65">
        <f t="shared" si="31"/>
        <v>8</v>
      </c>
      <c r="CA17" s="65">
        <f t="shared" si="31"/>
        <v>8</v>
      </c>
      <c r="CB17" s="63">
        <f t="shared" si="13"/>
        <v>21</v>
      </c>
      <c r="CC17" s="65">
        <f t="shared" ref="CC17:CE17" si="32">SUM(CC6:CC16)</f>
        <v>4</v>
      </c>
      <c r="CD17" s="65">
        <f t="shared" si="32"/>
        <v>6</v>
      </c>
      <c r="CE17" s="65">
        <f t="shared" si="32"/>
        <v>7</v>
      </c>
      <c r="CF17" s="63">
        <f t="shared" si="14"/>
        <v>17</v>
      </c>
      <c r="CG17" s="65">
        <f t="shared" ref="CG17:CI17" si="33">SUM(CG6:CG16)</f>
        <v>12</v>
      </c>
      <c r="CH17" s="65">
        <f t="shared" si="33"/>
        <v>11</v>
      </c>
      <c r="CI17" s="65">
        <f t="shared" si="33"/>
        <v>6</v>
      </c>
      <c r="CJ17" s="67">
        <f t="shared" si="15"/>
        <v>29</v>
      </c>
      <c r="CK17" s="68" t="s">
        <v>18</v>
      </c>
      <c r="CL17" s="65">
        <f t="shared" ref="CL17:CP17" si="34">SUM(CL6:CL16)</f>
        <v>2</v>
      </c>
      <c r="CM17" s="65">
        <f t="shared" si="34"/>
        <v>4</v>
      </c>
      <c r="CN17" s="65">
        <f t="shared" si="34"/>
        <v>7</v>
      </c>
      <c r="CO17" s="65">
        <f t="shared" si="34"/>
        <v>4</v>
      </c>
      <c r="CP17" s="65">
        <f t="shared" si="34"/>
        <v>1</v>
      </c>
      <c r="CQ17" s="63">
        <f t="shared" si="16"/>
        <v>18</v>
      </c>
      <c r="CR17" s="65">
        <f t="shared" ref="CR17:CV17" si="35">SUM(CR6:CR16)</f>
        <v>8</v>
      </c>
      <c r="CS17" s="65">
        <f t="shared" si="35"/>
        <v>6</v>
      </c>
      <c r="CT17" s="65">
        <f t="shared" si="35"/>
        <v>13</v>
      </c>
      <c r="CU17" s="65">
        <f t="shared" si="35"/>
        <v>8</v>
      </c>
      <c r="CV17" s="65">
        <f t="shared" si="35"/>
        <v>5</v>
      </c>
      <c r="CW17" s="63">
        <f t="shared" si="17"/>
        <v>40</v>
      </c>
      <c r="CX17" s="64">
        <f>CW17+CQ17+CJ17+CF17+CB17+BX17+BR17+BK17+BJ17+BD17+AX17+AR17+AK17+AG17+AA17+W17+Q17+M17+G17</f>
        <v>824</v>
      </c>
    </row>
    <row r="18" spans="1:102" ht="33" customHeight="1" thickBot="1">
      <c r="A18" s="52"/>
      <c r="B18" s="21"/>
      <c r="C18" s="53"/>
      <c r="D18" s="53"/>
      <c r="E18" s="53"/>
      <c r="F18" s="54"/>
      <c r="G18" s="72"/>
      <c r="H18" s="21"/>
      <c r="I18" s="53"/>
      <c r="J18" s="53"/>
      <c r="K18" s="53"/>
      <c r="L18" s="54"/>
      <c r="M18" s="72"/>
      <c r="N18" s="55"/>
      <c r="O18" s="55"/>
      <c r="P18" s="56"/>
      <c r="Q18" s="72"/>
      <c r="R18" s="57"/>
      <c r="S18" s="58"/>
      <c r="T18" s="58"/>
      <c r="U18" s="58"/>
      <c r="V18" s="59"/>
      <c r="W18" s="72"/>
      <c r="X18" s="55"/>
      <c r="Y18" s="55"/>
      <c r="Z18" s="56"/>
      <c r="AA18" s="72"/>
      <c r="AB18" s="60"/>
      <c r="AC18" s="60"/>
      <c r="AD18" s="60"/>
      <c r="AE18" s="60"/>
      <c r="AF18" s="60"/>
      <c r="AG18" s="72"/>
      <c r="AH18" s="60"/>
      <c r="AI18" s="60"/>
      <c r="AJ18" s="60"/>
      <c r="AK18" s="78"/>
      <c r="AL18" s="52"/>
      <c r="AM18" s="20"/>
      <c r="AN18" s="20"/>
      <c r="AO18" s="20"/>
      <c r="AP18" s="20"/>
      <c r="AQ18" s="20"/>
      <c r="AR18" s="72"/>
      <c r="AS18" s="20"/>
      <c r="AT18" s="20"/>
      <c r="AU18" s="20"/>
      <c r="AV18" s="20"/>
      <c r="AW18" s="20"/>
      <c r="AX18" s="72"/>
      <c r="AY18" s="19"/>
      <c r="AZ18" s="19"/>
      <c r="BA18" s="19"/>
      <c r="BB18" s="19"/>
      <c r="BC18" s="19"/>
      <c r="BD18" s="72"/>
      <c r="BE18" s="19"/>
      <c r="BF18" s="19"/>
      <c r="BG18" s="19"/>
      <c r="BH18" s="19"/>
      <c r="BI18" s="19"/>
      <c r="BJ18" s="72"/>
      <c r="BK18" s="17"/>
      <c r="BL18" s="61"/>
      <c r="BM18" s="18"/>
      <c r="BN18" s="18"/>
      <c r="BO18" s="18"/>
      <c r="BP18" s="18"/>
      <c r="BQ18" s="18"/>
      <c r="BR18" s="2"/>
      <c r="BS18" s="18"/>
      <c r="BT18" s="18"/>
      <c r="BU18" s="18"/>
      <c r="BV18" s="18"/>
      <c r="BW18" s="18"/>
      <c r="BX18" s="2"/>
      <c r="BY18" s="18"/>
      <c r="BZ18" s="18"/>
      <c r="CA18" s="18"/>
      <c r="CB18" s="2"/>
      <c r="CC18" s="18"/>
      <c r="CD18" s="18"/>
      <c r="CE18" s="18"/>
      <c r="CF18" s="2"/>
      <c r="CG18" s="18"/>
      <c r="CH18" s="18"/>
      <c r="CI18" s="18"/>
      <c r="CJ18" s="2"/>
      <c r="CK18" s="61"/>
      <c r="CL18" s="18"/>
      <c r="CM18" s="18"/>
      <c r="CN18" s="18"/>
      <c r="CO18" s="18"/>
      <c r="CP18" s="18"/>
      <c r="CQ18" s="2"/>
      <c r="CR18" s="18"/>
      <c r="CS18" s="18"/>
      <c r="CT18" s="18"/>
      <c r="CU18" s="18"/>
      <c r="CV18" s="18"/>
      <c r="CW18" s="2"/>
      <c r="CX18" s="62"/>
    </row>
  </sheetData>
  <mergeCells count="77">
    <mergeCell ref="A1:AK1"/>
    <mergeCell ref="AL1:BK1"/>
    <mergeCell ref="BL1:CJ1"/>
    <mergeCell ref="B2:F2"/>
    <mergeCell ref="H2:L2"/>
    <mergeCell ref="N2:P2"/>
    <mergeCell ref="R2:V2"/>
    <mergeCell ref="X2:Z2"/>
    <mergeCell ref="AB2:AF2"/>
    <mergeCell ref="AH2:AJ2"/>
    <mergeCell ref="AM2:AQ2"/>
    <mergeCell ref="AY2:BC2"/>
    <mergeCell ref="BE2:BI2"/>
    <mergeCell ref="BM2:BQ2"/>
    <mergeCell ref="AS2:AW2"/>
    <mergeCell ref="BS2:BW2"/>
    <mergeCell ref="CG4:CI4"/>
    <mergeCell ref="BY4:CA4"/>
    <mergeCell ref="CC4:CE4"/>
    <mergeCell ref="CL2:CP2"/>
    <mergeCell ref="BS3:BW3"/>
    <mergeCell ref="BS4:BW4"/>
    <mergeCell ref="BY2:CA2"/>
    <mergeCell ref="CC2:CE2"/>
    <mergeCell ref="CG2:CI2"/>
    <mergeCell ref="BY3:CA3"/>
    <mergeCell ref="CC3:CE3"/>
    <mergeCell ref="CG3:CI3"/>
    <mergeCell ref="AH3:AJ3"/>
    <mergeCell ref="AM3:AQ3"/>
    <mergeCell ref="BM4:BQ4"/>
    <mergeCell ref="AS4:AW4"/>
    <mergeCell ref="AB4:AF4"/>
    <mergeCell ref="AH4:AJ4"/>
    <mergeCell ref="AM4:AQ4"/>
    <mergeCell ref="AY4:BC4"/>
    <mergeCell ref="BE4:BI4"/>
    <mergeCell ref="AS3:AW3"/>
    <mergeCell ref="AY3:BC3"/>
    <mergeCell ref="BE3:BI3"/>
    <mergeCell ref="BM3:BQ3"/>
    <mergeCell ref="B18:F18"/>
    <mergeCell ref="H18:L18"/>
    <mergeCell ref="N18:P18"/>
    <mergeCell ref="R18:V18"/>
    <mergeCell ref="AB3:AF3"/>
    <mergeCell ref="B3:F3"/>
    <mergeCell ref="H3:L3"/>
    <mergeCell ref="N3:P3"/>
    <mergeCell ref="R3:V3"/>
    <mergeCell ref="X3:Z3"/>
    <mergeCell ref="B4:F4"/>
    <mergeCell ref="H4:L4"/>
    <mergeCell ref="N4:P4"/>
    <mergeCell ref="R4:V4"/>
    <mergeCell ref="X4:Z4"/>
    <mergeCell ref="AY18:BC18"/>
    <mergeCell ref="BE18:BI18"/>
    <mergeCell ref="BM18:BQ18"/>
    <mergeCell ref="BS18:BW18"/>
    <mergeCell ref="X18:Z18"/>
    <mergeCell ref="AB18:AF18"/>
    <mergeCell ref="AH18:AJ18"/>
    <mergeCell ref="AM18:AQ18"/>
    <mergeCell ref="AS18:AW18"/>
    <mergeCell ref="CL18:CP18"/>
    <mergeCell ref="CR18:CV18"/>
    <mergeCell ref="BY18:CA18"/>
    <mergeCell ref="CC18:CE18"/>
    <mergeCell ref="CG18:CI18"/>
    <mergeCell ref="CK1:CX1"/>
    <mergeCell ref="CX2:CX4"/>
    <mergeCell ref="CR3:CV3"/>
    <mergeCell ref="CL4:CP4"/>
    <mergeCell ref="CR4:CV4"/>
    <mergeCell ref="CR2:CV2"/>
    <mergeCell ref="CL3:CP3"/>
  </mergeCells>
  <pageMargins left="0.44" right="0.2" top="1.08" bottom="0.2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РУНО</dc:creator>
  <cp:lastModifiedBy>РУНО</cp:lastModifiedBy>
  <cp:lastPrinted>2018-10-30T00:34:05Z</cp:lastPrinted>
  <dcterms:created xsi:type="dcterms:W3CDTF">2017-11-02T02:38:46Z</dcterms:created>
  <dcterms:modified xsi:type="dcterms:W3CDTF">2018-10-30T00:35:59Z</dcterms:modified>
</cp:coreProperties>
</file>